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<sst xmlns="http://schemas.openxmlformats.org/spreadsheetml/2006/main" count="239" uniqueCount="191">
  <si>
    <t>№</t>
  </si>
  <si>
    <t>1.    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</si>
  <si>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</si>
  <si>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 xml:space="preserve"> </t>
  </si>
  <si>
    <t>2.    </t>
  </si>
  <si>
    <t>Ремонт, окраска и пошив обуви</t>
  </si>
  <si>
    <t>3.    </t>
  </si>
  <si>
    <t>Парикмахерские и косметические услуги</t>
  </si>
  <si>
    <t>4.    </t>
  </si>
  <si>
    <t>Химическая чистка, крашение и услуги прачечных</t>
  </si>
  <si>
    <t>5.    </t>
  </si>
  <si>
    <t>Изготовление и ремонт металлической галантереи, ключей, номерных знаков, указателей улиц</t>
  </si>
  <si>
    <t>6.    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</si>
  <si>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металлоизделий, замена элементов питания в электронных часах и других приборах</t>
  </si>
  <si>
    <t>7.    </t>
  </si>
  <si>
    <t>Изготовление и ремонт мебели</t>
  </si>
  <si>
    <t>8.    </t>
  </si>
  <si>
    <t>Услуги фотоателье, фото- и кинолабораторий</t>
  </si>
  <si>
    <t>9.    </t>
  </si>
  <si>
    <t>Техническое обслуживание и ремонт автотранспортных и мототранспортных средств, машин и оборудования (размер потенциально возможного к получению годового дохода на:</t>
  </si>
  <si>
    <t>одного индивидуального предпринимателя;</t>
  </si>
  <si>
    <t>одного наемного работника)</t>
  </si>
  <si>
    <t>10.    </t>
  </si>
  <si>
    <t>Оказание услуг по перевозке грузов автомобильным транспортом (размер потенциально возможного к получению годового дохода на одно транспортное средство)</t>
  </si>
  <si>
    <t>11.    </t>
  </si>
  <si>
    <t>Оказание услуг по перевозке пассажиров автомобильным транспортом (размер потенциально возможного к получению годового дохода на одно транспортное средство)</t>
  </si>
  <si>
    <t>12.    </t>
  </si>
  <si>
    <t>Ремонт жилья и других построек</t>
  </si>
  <si>
    <t>13.    </t>
  </si>
  <si>
    <t>Производство монтажных, электромонтажных, санитарно-технических и сварочных работ</t>
  </si>
  <si>
    <t>14.    </t>
  </si>
  <si>
    <t>Услуги по остеклению балконов и лоджий, нарезке стекла и зеркал, художественной обработке стекла</t>
  </si>
  <si>
    <t>15.    </t>
  </si>
  <si>
    <t>Услуги по обучению населения на курсах и по репетиторству</t>
  </si>
  <si>
    <t>16.    </t>
  </si>
  <si>
    <t>Услуги по присмотру и уходу за детьми и больными</t>
  </si>
  <si>
    <t>17.    </t>
  </si>
  <si>
    <t>Услуги по приему стеклопосуды и вторичного сырья, за исключением металлолома</t>
  </si>
  <si>
    <t>18.    </t>
  </si>
  <si>
    <t>Ветеринарные услуги</t>
  </si>
  <si>
    <t>19.    </t>
  </si>
  <si>
    <t>20.    </t>
  </si>
  <si>
    <t>Изготовление изделий народных художественных промыслов</t>
  </si>
  <si>
    <t>21.    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</si>
  <si>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картофеля)</t>
  </si>
  <si>
    <t>22.    </t>
  </si>
  <si>
    <t>Переработка давальческой мытой шерсти на трикотажную пряжу</t>
  </si>
  <si>
    <t>23.    </t>
  </si>
  <si>
    <t>Выделка шкур животных</t>
  </si>
  <si>
    <t>24.    </t>
  </si>
  <si>
    <t>Расчес шерсти</t>
  </si>
  <si>
    <t>25.    </t>
  </si>
  <si>
    <t>Стрижка домашних животных</t>
  </si>
  <si>
    <t>26.    </t>
  </si>
  <si>
    <t>Ремонт и изготовление бондарной посуды и гончарных изделий</t>
  </si>
  <si>
    <t>27.    </t>
  </si>
  <si>
    <t>Защита садов, огородов и зеленых насаждений от вредителей и болезней</t>
  </si>
  <si>
    <t>28.    </t>
  </si>
  <si>
    <t>Изготовление валяной обуви</t>
  </si>
  <si>
    <t>29.    </t>
  </si>
  <si>
    <t>Изготовление сельскохозяйственного инвентаря из материала заказчика</t>
  </si>
  <si>
    <t>30.    </t>
  </si>
  <si>
    <t>Граверные работы по металлу, стеклу, фарфору, дереву, керамике</t>
  </si>
  <si>
    <t>31.    </t>
  </si>
  <si>
    <t>Изготовление и ремонт деревянных лодок</t>
  </si>
  <si>
    <t>32.    </t>
  </si>
  <si>
    <t>Ремонт игрушек</t>
  </si>
  <si>
    <t>33.    </t>
  </si>
  <si>
    <t>Ремонт туристского снаряжения и инвентаря</t>
  </si>
  <si>
    <t>34.    </t>
  </si>
  <si>
    <t>Услуги по вспашке огородов и распиловке дров</t>
  </si>
  <si>
    <t>35.    </t>
  </si>
  <si>
    <t>Услуги по ремонту и изготовлению очковой оптики</t>
  </si>
  <si>
    <t>36.    </t>
  </si>
  <si>
    <t>Изготовление и печатание визитных карточек и пригласительных билетов на семейные торжества</t>
  </si>
  <si>
    <t>37.    </t>
  </si>
  <si>
    <t>Копировально-множительные, переплетные, брошюровочные, окантовочные, картонажные работы</t>
  </si>
  <si>
    <t>38.    </t>
  </si>
  <si>
    <t>Зарядка газовых баллончиков для сифонов</t>
  </si>
  <si>
    <t>39.    </t>
  </si>
  <si>
    <t>Производство и реставрация ковров и ковровых изделий</t>
  </si>
  <si>
    <t>40.    </t>
  </si>
  <si>
    <t>Ремонт ювелирных изделий, бижутерии</t>
  </si>
  <si>
    <t>41.    </t>
  </si>
  <si>
    <t>Чеканка и гравировка ювелирных изделий</t>
  </si>
  <si>
    <t>42.    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</si>
  <si>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</si>
  <si>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43.    </t>
  </si>
  <si>
    <t>Услуги по уборке жилых помещений и ведению домашнего хозяйства</t>
  </si>
  <si>
    <t>44.    </t>
  </si>
  <si>
    <t>Услуги по оформлению интерьера жилого помещения и услуги художественного оформления</t>
  </si>
  <si>
    <t>45.    </t>
  </si>
  <si>
    <t>Проведение занятий по физической культуре и спорту</t>
  </si>
  <si>
    <t>46.    </t>
  </si>
  <si>
    <t>Услуги носильщиков на железнодорожных вокзалах, автовокзалах, аэровокзалах, в аэропортах, морских, речных портах</t>
  </si>
  <si>
    <t>47.    </t>
  </si>
  <si>
    <t>Услуги платных туалетов</t>
  </si>
  <si>
    <t>48.    </t>
  </si>
  <si>
    <t>Услуги поваров по изготовлению блюд на дому</t>
  </si>
  <si>
    <t>49.    </t>
  </si>
  <si>
    <t>Оказание услуг по перевозке пассажиров водным транспортом (размер потенциально возможного к получению годового дохода на одно транспортное средство)</t>
  </si>
  <si>
    <t>50.    </t>
  </si>
  <si>
    <t>Оказание услуг по перевозке грузов водным транспортом (размер потенциально возможного к получению годового дохода на одно транспортное средство)</t>
  </si>
  <si>
    <t>51.    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</si>
  <si>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</si>
  <si>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52.    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</si>
  <si>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</si>
  <si>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53.    </t>
  </si>
  <si>
    <t>Услуги по зеленому хозяйству и декоративному цветоводству</t>
  </si>
  <si>
    <t>54.    </t>
  </si>
  <si>
    <t>Ведение охотничьего хозяйства и осуществление охоты</t>
  </si>
  <si>
    <t>55.    </t>
  </si>
  <si>
    <t>Занятие частной медицинской деятельностью или фармацевтической деятельностью лицом, имеющим лицензию на указанные виды деятельности</t>
  </si>
  <si>
    <t>56.    </t>
  </si>
  <si>
    <t>Осуществление частной детективной деятельности лицом, имеющим лицензию</t>
  </si>
  <si>
    <t>57.    </t>
  </si>
  <si>
    <t>Услуги по прокату</t>
  </si>
  <si>
    <t>58.    </t>
  </si>
  <si>
    <t>Экскурсионные услуги</t>
  </si>
  <si>
    <t>59.    </t>
  </si>
  <si>
    <t>Обрядовые услуги</t>
  </si>
  <si>
    <t>60.    </t>
  </si>
  <si>
    <t>Ритуальные услуги</t>
  </si>
  <si>
    <t>61.    </t>
  </si>
  <si>
    <t>Услуги уличных патрулей, охранников, сторожей и вахтеров</t>
  </si>
  <si>
    <t>62.    </t>
  </si>
  <si>
    <t>63.    </t>
  </si>
  <si>
    <t>64.    </t>
  </si>
  <si>
    <t>Выполнение переводов с одного языка на другой</t>
  </si>
  <si>
    <t>Стоимость патента за месяц, в тыс. рублей</t>
  </si>
  <si>
    <t>Стоимость патента за год, в тыс. рублей</t>
  </si>
  <si>
    <t>Виды предпринимательской деятельности, по которым можно получить патент в Москве в 2016 году</t>
  </si>
  <si>
    <t>1) автомобили грузоподъемностью до 3,5 тонны (включительно);</t>
  </si>
  <si>
    <t xml:space="preserve"> 
4) автомобили грузоподъемностью свыше 10,0 тонн</t>
  </si>
  <si>
    <t xml:space="preserve"> 
2) автомобили грузоподъемностью свыше 3,5 тонны до 5,0 тонн (включительно);</t>
  </si>
  <si>
    <t xml:space="preserve"> 
3) автомобили грузоподъемностью свыше 5,0 тонн до 10,0 тонн (включительно);</t>
  </si>
  <si>
    <t xml:space="preserve"> 
1) автомобили с количеством посадочных мест до 5 (включительно); </t>
  </si>
  <si>
    <t xml:space="preserve"> 
2) автомобили с количеством посадочных мест от 6 до 8 (включительно);</t>
  </si>
  <si>
    <t xml:space="preserve"> 
3) автомобили с количеством посадочных мест от 9 до 16 (включительно);</t>
  </si>
  <si>
    <t xml:space="preserve"> 
4) автомобили с количеством посадочных мест свыше 16
</t>
  </si>
  <si>
    <t>Сдача в аренду (наем) жилых помещений, дач, земельных участков, принадлежащих индивидуальному предпринимателю на праве собственности (размер потенциально возможного к получению годового дохода на один обособленный объект):</t>
  </si>
  <si>
    <t xml:space="preserve"> 
1) до 50 кв. метров (включительно), расположенных в:</t>
  </si>
  <si>
    <t>а) районах, входящих в Центральный административный округ города Москвы;</t>
  </si>
  <si>
    <t>б)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</si>
  <si>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 xml:space="preserve"> 
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Москвы;</t>
  </si>
  <si>
    <t xml:space="preserve"> 
1.1) свыше 50 кв. метров до 75 кв. метров (включительно), расположенных в:</t>
  </si>
  <si>
    <t xml:space="preserve"> 
а) районах, входящих в Центральный административный округ города Москвы</t>
  </si>
  <si>
    <t>б)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 </t>
  </si>
  <si>
    <t xml:space="preserve"> 
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</si>
  <si>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>2) свыше 70 кв. метров до 100 кв. метров (включительно), расположенных в:</t>
  </si>
  <si>
    <t xml:space="preserve"> 
а) районах, входящих в Центральный административный округ города Москвы;</t>
  </si>
  <si>
    <t>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Москвы;</t>
  </si>
  <si>
    <t>3) свыше 100 кв. метров до 200 кв. метров (включительно), расположенных в:</t>
  </si>
  <si>
    <t>4) свыше 200 кв. метров до 300 кв. метров (включительно), расположенных в:</t>
  </si>
  <si>
    <t xml:space="preserve"> 
б)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</si>
  <si>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>5) свыше 300 кв. метров до 600 кв. метров (включительно), расположенных в:</t>
  </si>
  <si>
    <t xml:space="preserve"> 
6) свыше 600 кв. метров, расположенных в:</t>
  </si>
  <si>
    <t xml:space="preserve"> 
а) районах, входящих в Центральный административный округ города Москвы;
</t>
  </si>
  <si>
    <t>в)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</si>
  <si>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 xml:space="preserve"> 
1) до 100 кв. метров (включительно);</t>
  </si>
  <si>
    <t xml:space="preserve">2) свыше 100 кв. метров до 300 кв. метров (включительно); 
</t>
  </si>
  <si>
    <t>3) свыше 300 кв. метров до 600 кв. метров (включительно);</t>
  </si>
  <si>
    <t>4) свыше 600 кв. метров</t>
  </si>
  <si>
    <t xml:space="preserve"> 
Розничная торговля, осуществляемая через объекты стационарной торговой сети с площадью торгового зала не более 50 кв. метров по каждому объекту организации торговли (размер потенциально возможного к получению годового дохода на один обособленный объект торговли), расположенные в:</t>
  </si>
  <si>
    <t xml:space="preserve"> 
1) районах, входящих в Центральный административный округ города Москвы;</t>
  </si>
  <si>
    <t xml:space="preserve"> 
2)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</si>
  <si>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>3)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</si>
  <si>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 xml:space="preserve"> 
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(размер потенциально возможного к получению годового дохода на один обособленный объект торговли)</t>
  </si>
  <si>
    <t xml:space="preserve"> 
Услуги общественного питания, оказываемые через объекты организации общественного питания с площадью зала обслуживания посетителей не более 50 кв. метров по каждому объекту организации общественного питания (размер потенциально возможного к получению годового дохода на один обособленный объект общественного питания), расположенные в:</t>
  </si>
  <si>
    <t>2)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Москвы;</t>
  </si>
  <si>
    <t xml:space="preserve"> 
3) районах, входящих в Северный (за исключением района Молжаниновский), Северо-Восточный (за исключением района Северный), Восточный (за исключением районов Восточный, Новокосино и Косино-Ухтомский), Юго-Восточный (за исключением района Некрасовка), Южный, Юго-Западный (за исключением районов Северное Бутово и Южное Бутово), Западный (за исключением районов Солнцево, Ново-Переделкино и Внуково), Северо-Западный (за исключением районов Митино и Куркино) административные округа города Москвы</t>
  </si>
  <si>
    <t xml:space="preserve"> 
Услуги общественного питания, оказываемые через объекты организации общественного питания, не имеющие зала обслуживания посетителей, расположенные в:</t>
  </si>
  <si>
    <t xml:space="preserve"> 
1) районах, входящих в Центральный административный округ города Москвы </t>
  </si>
  <si>
    <t xml:space="preserve">2) районах и поселениях, входящих в Зеленоградский, Троицкий и Новомосковский административные округа города Москвы, а также в районах Молжаниновский Северного административного округа города Москвы, Северный Северо-Восточного административного округа города Москвы, Восточный, Новокосино и Косино-Ухтомский Восточного административного округа города Москвы, Некрасовка Юго-Восточного административного округа города Москвы, Северное Бутово и Южное Бутово Юго-Западного административного округа города Москвы, Солнцево, Ново-Переделкино и Внуково Западного административного округа города Москвы, Митино и Куркино Северо-Западного административного округа города Москвы </t>
  </si>
  <si>
    <t xml:space="preserve"> 
Оказание услуг по забою, транспортировке, перегонке, выпасу скота</t>
  </si>
  <si>
    <t>Производство кожи и изделий из кожи</t>
  </si>
  <si>
    <t xml:space="preserve"> 
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</si>
  <si>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</si>
  <si>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</si>
  <si>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 xml:space="preserve"> 
Производство плодово-ягодных посадочных материалов, выращивание рассады овощных культур и семян трав</t>
  </si>
  <si>
    <t xml:space="preserve"> 
Производство хлебобулочных и мучных кондитерских изделий</t>
  </si>
  <si>
    <t xml:space="preserve"> 
Товарное и спортивное рыболовство и рыбоводство</t>
  </si>
  <si>
    <t>Лесоводство и прочая лесохозяйственная деятельность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</si>
  <si>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</si>
  <si>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</si>
  <si>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 xml:space="preserve"> 
Резка, обработка и отделка камня для памятников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</si>
  <si>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</si>
  <si>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 xml:space="preserve"> 
Ремонт компьютеров и коммуникационного оборудования</t>
  </si>
  <si>
    <t>Потенциально возможный к получению годовой доход (тыс. рублей)</t>
  </si>
  <si>
    <t xml:space="preserve">19.1. Сдача в аренду (наем) нежилых помещений, принадлежащих индивидуальному предпринимателю на праве собственности (размер потенциально возможного к получению годового дохода на один обособленный объект):
</t>
  </si>
  <si>
    <t>63.1 Развозная и разносная розничная торговля (размер потенциально возможного к получению годового дохода на один обособленный объект торговли)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</si>
</sst>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000000"/>
      </top>
      <bottom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9.140625" style="26" customWidth="1"/>
    <col min="2" max="2" width="150.57421875" style="2" customWidth="1"/>
    <col min="3" max="3" width="34.8515625" style="11" customWidth="1"/>
    <col min="4" max="4" width="21.00390625" style="11" customWidth="1"/>
    <col min="5" max="5" width="19.140625" style="11" customWidth="1"/>
    <col min="6" max="38" width="9.140625" style="1" customWidth="1"/>
  </cols>
  <sheetData>
    <row r="1" spans="1:5" ht="17.25" customHeight="1">
      <c r="A1" s="28" t="s">
        <v>0</v>
      </c>
      <c r="B1" s="34" t="s">
        <v>131</v>
      </c>
      <c r="C1" s="29" t="s">
        <v>188</v>
      </c>
      <c r="D1" s="63" t="s">
        <v>130</v>
      </c>
      <c r="E1" s="63" t="s">
        <v>129</v>
      </c>
    </row>
    <row r="2" spans="1:5" ht="45" customHeight="1" thickBot="1">
      <c r="A2" s="30"/>
      <c r="B2" s="53"/>
      <c r="C2" s="31"/>
      <c r="D2" s="64"/>
      <c r="E2" s="64"/>
    </row>
    <row r="3" spans="1:5" ht="45.75" customHeight="1">
      <c r="A3" s="60" t="s">
        <v>1</v>
      </c>
      <c r="B3" s="41" t="s">
        <v>2</v>
      </c>
      <c r="C3" s="12">
        <v>600</v>
      </c>
      <c r="D3" s="3">
        <f>+C3*6/100</f>
        <v>36</v>
      </c>
      <c r="E3" s="4">
        <f>+D3/12</f>
        <v>3</v>
      </c>
    </row>
    <row r="4" spans="1:5" ht="12" customHeight="1">
      <c r="A4" s="61"/>
      <c r="B4" s="54"/>
      <c r="C4" s="13"/>
      <c r="D4" s="5"/>
      <c r="E4" s="6"/>
    </row>
    <row r="5" spans="1:5" ht="12" customHeight="1" thickBot="1">
      <c r="A5" s="62"/>
      <c r="B5" s="55"/>
      <c r="C5" s="14"/>
      <c r="D5" s="7"/>
      <c r="E5" s="8"/>
    </row>
    <row r="6" spans="1:5" ht="18.75" customHeight="1" thickBot="1">
      <c r="A6" s="46" t="s">
        <v>4</v>
      </c>
      <c r="B6" s="56" t="s">
        <v>5</v>
      </c>
      <c r="C6" s="15">
        <v>600</v>
      </c>
      <c r="D6" s="9">
        <f>+C6*6/100</f>
        <v>36</v>
      </c>
      <c r="E6" s="10">
        <f>+D6/12</f>
        <v>3</v>
      </c>
    </row>
    <row r="7" spans="1:5" ht="20.25" customHeight="1" thickBot="1">
      <c r="A7" s="46" t="s">
        <v>6</v>
      </c>
      <c r="B7" s="56" t="s">
        <v>7</v>
      </c>
      <c r="C7" s="15">
        <v>900</v>
      </c>
      <c r="D7" s="9">
        <f>+C7*6/100</f>
        <v>54</v>
      </c>
      <c r="E7" s="10">
        <f>+D7/12</f>
        <v>4.5</v>
      </c>
    </row>
    <row r="8" spans="1:5" ht="30.75" customHeight="1" thickBot="1">
      <c r="A8" s="46" t="s">
        <v>8</v>
      </c>
      <c r="B8" s="56" t="s">
        <v>9</v>
      </c>
      <c r="C8" s="15">
        <v>900</v>
      </c>
      <c r="D8" s="9">
        <f>+C8*6/100</f>
        <v>54</v>
      </c>
      <c r="E8" s="10">
        <f>+D8/12</f>
        <v>4.5</v>
      </c>
    </row>
    <row r="9" spans="1:5" ht="21" customHeight="1">
      <c r="A9" s="47" t="s">
        <v>10</v>
      </c>
      <c r="B9" s="57" t="s">
        <v>11</v>
      </c>
      <c r="C9" s="12">
        <v>600</v>
      </c>
      <c r="D9" s="3">
        <f>+C9*6/100</f>
        <v>36</v>
      </c>
      <c r="E9" s="4">
        <f>+D9/12</f>
        <v>3</v>
      </c>
    </row>
    <row r="10" spans="1:5" ht="12" customHeight="1" thickBot="1">
      <c r="A10" s="48"/>
      <c r="B10" s="54"/>
      <c r="C10" s="13"/>
      <c r="D10" s="7"/>
      <c r="E10" s="8"/>
    </row>
    <row r="11" spans="1:5" ht="22.5" customHeight="1" hidden="1">
      <c r="A11" s="49"/>
      <c r="B11" s="55"/>
      <c r="C11" s="16"/>
      <c r="D11" s="5"/>
      <c r="E11" s="6"/>
    </row>
    <row r="12" spans="1:5" ht="33" customHeight="1">
      <c r="A12" s="47" t="s">
        <v>12</v>
      </c>
      <c r="B12" s="57" t="s">
        <v>13</v>
      </c>
      <c r="C12" s="12" t="s">
        <v>3</v>
      </c>
      <c r="D12" s="3"/>
      <c r="E12" s="4"/>
    </row>
    <row r="13" spans="1:5" ht="12" customHeight="1">
      <c r="A13" s="48"/>
      <c r="B13" s="54"/>
      <c r="C13" s="17"/>
      <c r="D13" s="5"/>
      <c r="E13" s="6"/>
    </row>
    <row r="14" spans="1:5" ht="22.5" customHeight="1" thickBot="1">
      <c r="A14" s="49"/>
      <c r="B14" s="55"/>
      <c r="C14" s="16">
        <v>600</v>
      </c>
      <c r="D14" s="7">
        <f>+C14*6/100</f>
        <v>36</v>
      </c>
      <c r="E14" s="8">
        <f>+D14/12</f>
        <v>3</v>
      </c>
    </row>
    <row r="15" spans="1:5" ht="21" customHeight="1" thickBot="1">
      <c r="A15" s="46" t="s">
        <v>14</v>
      </c>
      <c r="B15" s="56" t="s">
        <v>15</v>
      </c>
      <c r="C15" s="15">
        <v>600</v>
      </c>
      <c r="D15" s="9">
        <f>+C15*6/100</f>
        <v>36</v>
      </c>
      <c r="E15" s="10">
        <f>+D15/12</f>
        <v>3</v>
      </c>
    </row>
    <row r="16" spans="1:5" ht="21.75" customHeight="1" thickBot="1">
      <c r="A16" s="46" t="s">
        <v>16</v>
      </c>
      <c r="B16" s="56" t="s">
        <v>17</v>
      </c>
      <c r="C16" s="15">
        <v>900</v>
      </c>
      <c r="D16" s="9">
        <f>+C16*6/100</f>
        <v>54</v>
      </c>
      <c r="E16" s="10">
        <f>+D16/12</f>
        <v>4.5</v>
      </c>
    </row>
    <row r="17" spans="1:5" ht="37.5" customHeight="1">
      <c r="A17" s="47" t="s">
        <v>18</v>
      </c>
      <c r="B17" s="57" t="s">
        <v>19</v>
      </c>
      <c r="C17" s="12" t="s">
        <v>3</v>
      </c>
      <c r="D17" s="3"/>
      <c r="E17" s="4"/>
    </row>
    <row r="18" spans="1:5" ht="18" customHeight="1">
      <c r="A18" s="48"/>
      <c r="B18" s="54" t="s">
        <v>20</v>
      </c>
      <c r="C18" s="17"/>
      <c r="D18" s="5"/>
      <c r="E18" s="6"/>
    </row>
    <row r="19" spans="1:5" ht="16.5" customHeight="1" thickBot="1">
      <c r="A19" s="49"/>
      <c r="B19" s="55" t="s">
        <v>21</v>
      </c>
      <c r="C19" s="16">
        <v>600</v>
      </c>
      <c r="D19" s="7">
        <f>+C19*6/100</f>
        <v>36</v>
      </c>
      <c r="E19" s="8">
        <f>+D19/12</f>
        <v>3</v>
      </c>
    </row>
    <row r="20" spans="1:5" ht="36" customHeight="1">
      <c r="A20" s="50" t="s">
        <v>22</v>
      </c>
      <c r="B20" s="57" t="s">
        <v>23</v>
      </c>
      <c r="C20" s="12" t="s">
        <v>3</v>
      </c>
      <c r="D20" s="3"/>
      <c r="E20" s="4"/>
    </row>
    <row r="21" spans="1:5" ht="12" customHeight="1">
      <c r="A21" s="51"/>
      <c r="B21" s="54"/>
      <c r="C21" s="17"/>
      <c r="D21" s="5"/>
      <c r="E21" s="6"/>
    </row>
    <row r="22" spans="1:5" ht="27" customHeight="1" thickBot="1">
      <c r="A22" s="51"/>
      <c r="B22" s="55"/>
      <c r="C22" s="16"/>
      <c r="D22" s="7"/>
      <c r="E22" s="8"/>
    </row>
    <row r="23" spans="1:5" ht="27" customHeight="1" thickBot="1">
      <c r="A23" s="51"/>
      <c r="B23" s="54" t="s">
        <v>132</v>
      </c>
      <c r="C23" s="17">
        <v>600</v>
      </c>
      <c r="D23" s="7">
        <f>+C23*6/100</f>
        <v>36</v>
      </c>
      <c r="E23" s="8">
        <f>+D23/12</f>
        <v>3</v>
      </c>
    </row>
    <row r="24" spans="1:5" ht="36" customHeight="1" thickBot="1">
      <c r="A24" s="51"/>
      <c r="B24" s="54" t="s">
        <v>134</v>
      </c>
      <c r="C24" s="17">
        <v>1000</v>
      </c>
      <c r="D24" s="7">
        <f>+C24*6/100</f>
        <v>60</v>
      </c>
      <c r="E24" s="8">
        <f>+D24/12</f>
        <v>5</v>
      </c>
    </row>
    <row r="25" spans="1:5" ht="43.5" customHeight="1" thickBot="1">
      <c r="A25" s="51"/>
      <c r="B25" s="54" t="s">
        <v>135</v>
      </c>
      <c r="C25" s="17">
        <v>1500</v>
      </c>
      <c r="D25" s="7">
        <f>+C25*6/100</f>
        <v>90</v>
      </c>
      <c r="E25" s="8">
        <f>+D25/12</f>
        <v>7.5</v>
      </c>
    </row>
    <row r="26" spans="1:5" ht="39" customHeight="1" thickBot="1">
      <c r="A26" s="52"/>
      <c r="B26" s="54" t="s">
        <v>133</v>
      </c>
      <c r="C26" s="17">
        <v>1800</v>
      </c>
      <c r="D26" s="7">
        <f>+C26*6/100</f>
        <v>108</v>
      </c>
      <c r="E26" s="8">
        <f>+D26/12</f>
        <v>9</v>
      </c>
    </row>
    <row r="27" spans="1:5" ht="36" customHeight="1">
      <c r="A27" s="65" t="s">
        <v>24</v>
      </c>
      <c r="B27" s="57" t="s">
        <v>25</v>
      </c>
      <c r="C27" s="12" t="s">
        <v>3</v>
      </c>
      <c r="D27" s="3"/>
      <c r="E27" s="4"/>
    </row>
    <row r="28" spans="1:5" ht="12" customHeight="1">
      <c r="A28" s="66"/>
      <c r="B28" s="54"/>
      <c r="C28" s="17"/>
      <c r="D28" s="5"/>
      <c r="E28" s="6"/>
    </row>
    <row r="29" spans="1:5" ht="22.5" customHeight="1" thickBot="1">
      <c r="A29" s="66"/>
      <c r="B29" s="55"/>
      <c r="C29" s="16"/>
      <c r="D29" s="7"/>
      <c r="E29" s="8"/>
    </row>
    <row r="30" spans="1:5" ht="34.5" customHeight="1" thickBot="1">
      <c r="A30" s="66"/>
      <c r="B30" s="44" t="s">
        <v>136</v>
      </c>
      <c r="C30" s="18">
        <v>300</v>
      </c>
      <c r="D30" s="7">
        <f>+C30*6/100</f>
        <v>18</v>
      </c>
      <c r="E30" s="8">
        <f>+D30/12</f>
        <v>1.5</v>
      </c>
    </row>
    <row r="31" spans="1:5" ht="22.5" customHeight="1" thickBot="1">
      <c r="A31" s="66"/>
      <c r="B31" s="43" t="s">
        <v>137</v>
      </c>
      <c r="C31" s="16">
        <v>1000</v>
      </c>
      <c r="D31" s="7">
        <f>+C31*6/100</f>
        <v>60</v>
      </c>
      <c r="E31" s="8">
        <f>+D31/12</f>
        <v>5</v>
      </c>
    </row>
    <row r="32" spans="1:5" ht="22.5" customHeight="1" thickBot="1">
      <c r="A32" s="66"/>
      <c r="B32" s="43" t="s">
        <v>138</v>
      </c>
      <c r="C32" s="16">
        <v>1500</v>
      </c>
      <c r="D32" s="7">
        <f>+C32*6/100</f>
        <v>90</v>
      </c>
      <c r="E32" s="8">
        <f>+D32/12</f>
        <v>7.5</v>
      </c>
    </row>
    <row r="33" spans="1:5" ht="51" customHeight="1" thickBot="1">
      <c r="A33" s="67"/>
      <c r="B33" s="55" t="s">
        <v>139</v>
      </c>
      <c r="C33" s="16">
        <v>2000</v>
      </c>
      <c r="D33" s="7"/>
      <c r="E33" s="8"/>
    </row>
    <row r="34" spans="1:5" ht="20.25" customHeight="1" thickBot="1">
      <c r="A34" s="46" t="s">
        <v>26</v>
      </c>
      <c r="B34" s="56" t="s">
        <v>27</v>
      </c>
      <c r="C34" s="15">
        <v>600</v>
      </c>
      <c r="D34" s="9">
        <f>+C34*6/100</f>
        <v>36</v>
      </c>
      <c r="E34" s="10">
        <f>+D34/12</f>
        <v>3</v>
      </c>
    </row>
    <row r="35" spans="1:5" ht="25.5" customHeight="1">
      <c r="A35" s="65" t="s">
        <v>28</v>
      </c>
      <c r="B35" s="57" t="s">
        <v>29</v>
      </c>
      <c r="C35" s="12" t="s">
        <v>3</v>
      </c>
      <c r="D35" s="3"/>
      <c r="E35" s="4"/>
    </row>
    <row r="36" spans="1:5" ht="12" customHeight="1">
      <c r="A36" s="66"/>
      <c r="B36" s="54"/>
      <c r="C36" s="17"/>
      <c r="D36" s="5"/>
      <c r="E36" s="6"/>
    </row>
    <row r="37" spans="1:5" ht="15.75" customHeight="1" thickBot="1">
      <c r="A37" s="67"/>
      <c r="B37" s="55"/>
      <c r="C37" s="16">
        <v>600</v>
      </c>
      <c r="D37" s="7">
        <f>+C37*6/100</f>
        <v>36</v>
      </c>
      <c r="E37" s="8">
        <f>+D37/12</f>
        <v>3</v>
      </c>
    </row>
    <row r="38" spans="1:5" ht="24" customHeight="1">
      <c r="A38" s="65" t="s">
        <v>30</v>
      </c>
      <c r="B38" s="57" t="s">
        <v>31</v>
      </c>
      <c r="C38" s="12" t="s">
        <v>3</v>
      </c>
      <c r="D38" s="3"/>
      <c r="E38" s="4"/>
    </row>
    <row r="39" spans="1:5" ht="12" customHeight="1">
      <c r="A39" s="66"/>
      <c r="B39" s="54"/>
      <c r="C39" s="17"/>
      <c r="D39" s="5"/>
      <c r="E39" s="6"/>
    </row>
    <row r="40" spans="1:5" ht="27" customHeight="1" thickBot="1">
      <c r="A40" s="67"/>
      <c r="B40" s="55"/>
      <c r="C40" s="16">
        <v>600</v>
      </c>
      <c r="D40" s="7">
        <f>+C40*6/100</f>
        <v>36</v>
      </c>
      <c r="E40" s="8">
        <f>+D40/12</f>
        <v>3</v>
      </c>
    </row>
    <row r="41" spans="1:5" ht="21" customHeight="1">
      <c r="A41" s="65" t="s">
        <v>32</v>
      </c>
      <c r="B41" s="57" t="s">
        <v>33</v>
      </c>
      <c r="C41" s="12" t="s">
        <v>3</v>
      </c>
      <c r="D41" s="3"/>
      <c r="E41" s="4"/>
    </row>
    <row r="42" spans="1:5" ht="12" customHeight="1">
      <c r="A42" s="66"/>
      <c r="B42" s="54"/>
      <c r="C42" s="17"/>
      <c r="D42" s="5"/>
      <c r="E42" s="6"/>
    </row>
    <row r="43" spans="1:5" ht="21.75" customHeight="1" thickBot="1">
      <c r="A43" s="67"/>
      <c r="B43" s="55"/>
      <c r="C43" s="16">
        <v>300</v>
      </c>
      <c r="D43" s="7">
        <f>+C43*6/100</f>
        <v>18</v>
      </c>
      <c r="E43" s="8">
        <f>+D43/12</f>
        <v>1.5</v>
      </c>
    </row>
    <row r="44" spans="1:5" ht="28.5" customHeight="1" thickBot="1">
      <c r="A44" s="46" t="s">
        <v>34</v>
      </c>
      <c r="B44" s="56" t="s">
        <v>35</v>
      </c>
      <c r="C44" s="15">
        <v>300</v>
      </c>
      <c r="D44" s="9">
        <f>+C44*6/100</f>
        <v>18</v>
      </c>
      <c r="E44" s="10">
        <f>+D44/12</f>
        <v>1.5</v>
      </c>
    </row>
    <row r="45" spans="1:5" ht="24" customHeight="1">
      <c r="A45" s="65" t="s">
        <v>36</v>
      </c>
      <c r="B45" s="57" t="s">
        <v>37</v>
      </c>
      <c r="C45" s="19" t="s">
        <v>3</v>
      </c>
      <c r="D45" s="3"/>
      <c r="E45" s="4"/>
    </row>
    <row r="46" spans="1:5" ht="12" customHeight="1">
      <c r="A46" s="66"/>
      <c r="B46" s="54"/>
      <c r="C46" s="20"/>
      <c r="D46" s="5"/>
      <c r="E46" s="6"/>
    </row>
    <row r="47" spans="1:5" ht="19.5" customHeight="1" thickBot="1">
      <c r="A47" s="67"/>
      <c r="B47" s="55"/>
      <c r="C47" s="21">
        <v>300</v>
      </c>
      <c r="D47" s="7">
        <f>+C47*6/100</f>
        <v>18</v>
      </c>
      <c r="E47" s="8">
        <f>+D47/12</f>
        <v>1.5</v>
      </c>
    </row>
    <row r="48" spans="1:5" ht="29.25" customHeight="1" thickBot="1">
      <c r="A48" s="46" t="s">
        <v>38</v>
      </c>
      <c r="B48" s="56" t="s">
        <v>39</v>
      </c>
      <c r="C48" s="22">
        <v>600</v>
      </c>
      <c r="D48" s="9">
        <f>+C48*6/100</f>
        <v>36</v>
      </c>
      <c r="E48" s="10">
        <f>+D48/12</f>
        <v>3</v>
      </c>
    </row>
    <row r="49" spans="1:5" ht="28.5" customHeight="1">
      <c r="A49" s="65" t="s">
        <v>40</v>
      </c>
      <c r="B49" s="57" t="s">
        <v>140</v>
      </c>
      <c r="C49" s="19" t="s">
        <v>3</v>
      </c>
      <c r="D49" s="3"/>
      <c r="E49" s="4"/>
    </row>
    <row r="50" spans="1:5" ht="12" customHeight="1">
      <c r="A50" s="66"/>
      <c r="B50" s="54"/>
      <c r="C50" s="20"/>
      <c r="D50" s="5"/>
      <c r="E50" s="6"/>
    </row>
    <row r="51" spans="1:5" ht="26.25" customHeight="1" thickBot="1">
      <c r="A51" s="66"/>
      <c r="B51" s="55"/>
      <c r="C51" s="21"/>
      <c r="D51" s="7"/>
      <c r="E51" s="8"/>
    </row>
    <row r="52" spans="1:5" ht="53.25" customHeight="1" thickBot="1">
      <c r="A52" s="66"/>
      <c r="B52" s="56" t="s">
        <v>141</v>
      </c>
      <c r="C52" s="20"/>
      <c r="D52" s="5"/>
      <c r="E52" s="6"/>
    </row>
    <row r="53" spans="1:5" ht="26.25" customHeight="1" thickBot="1">
      <c r="A53" s="66"/>
      <c r="B53" s="56" t="s">
        <v>142</v>
      </c>
      <c r="C53" s="22">
        <v>450</v>
      </c>
      <c r="D53" s="9">
        <f>+C53*6/100</f>
        <v>27</v>
      </c>
      <c r="E53" s="10">
        <f>+D53/12</f>
        <v>2.25</v>
      </c>
    </row>
    <row r="54" spans="1:5" ht="108.75" customHeight="1" thickBot="1">
      <c r="A54" s="66"/>
      <c r="B54" s="56" t="s">
        <v>143</v>
      </c>
      <c r="C54" s="22">
        <v>210</v>
      </c>
      <c r="D54" s="9">
        <f>+C54*6/100</f>
        <v>12.6</v>
      </c>
      <c r="E54" s="10">
        <f>+D54/12</f>
        <v>1.05</v>
      </c>
    </row>
    <row r="55" spans="1:5" ht="128.25" customHeight="1" thickBot="1">
      <c r="A55" s="66"/>
      <c r="B55" s="56" t="s">
        <v>144</v>
      </c>
      <c r="C55" s="22">
        <v>300</v>
      </c>
      <c r="D55" s="9">
        <f>+C55*6/100</f>
        <v>18</v>
      </c>
      <c r="E55" s="10">
        <f>+D55/12</f>
        <v>1.5</v>
      </c>
    </row>
    <row r="56" spans="1:5" ht="45.75" customHeight="1" thickBot="1">
      <c r="A56" s="66"/>
      <c r="B56" s="56" t="s">
        <v>145</v>
      </c>
      <c r="C56" s="22"/>
      <c r="D56" s="9"/>
      <c r="E56" s="10"/>
    </row>
    <row r="57" spans="1:5" ht="45.75" customHeight="1" thickBot="1">
      <c r="A57" s="66"/>
      <c r="B57" s="57" t="s">
        <v>146</v>
      </c>
      <c r="C57" s="23">
        <v>900</v>
      </c>
      <c r="D57" s="9">
        <f aca="true" t="shared" si="0" ref="D57:D71">+C57*6/100</f>
        <v>54</v>
      </c>
      <c r="E57" s="10">
        <f aca="true" t="shared" si="1" ref="E57:E71">+D57/12</f>
        <v>4.5</v>
      </c>
    </row>
    <row r="58" spans="1:5" ht="110.25" customHeight="1" thickBot="1">
      <c r="A58" s="66"/>
      <c r="B58" s="44" t="s">
        <v>147</v>
      </c>
      <c r="C58" s="23">
        <v>420</v>
      </c>
      <c r="D58" s="9">
        <f t="shared" si="0"/>
        <v>25.2</v>
      </c>
      <c r="E58" s="10">
        <f t="shared" si="1"/>
        <v>2.1</v>
      </c>
    </row>
    <row r="59" spans="1:5" ht="87.75" customHeight="1" thickBot="1">
      <c r="A59" s="66"/>
      <c r="B59" s="57" t="s">
        <v>148</v>
      </c>
      <c r="C59" s="23">
        <v>600</v>
      </c>
      <c r="D59" s="9">
        <f t="shared" si="0"/>
        <v>36</v>
      </c>
      <c r="E59" s="10">
        <f t="shared" si="1"/>
        <v>3</v>
      </c>
    </row>
    <row r="60" spans="1:5" ht="45.75" customHeight="1" thickBot="1">
      <c r="A60" s="66"/>
      <c r="B60" s="57" t="s">
        <v>149</v>
      </c>
      <c r="C60" s="23"/>
      <c r="D60" s="9">
        <f t="shared" si="0"/>
        <v>0</v>
      </c>
      <c r="E60" s="10">
        <f t="shared" si="1"/>
        <v>0</v>
      </c>
    </row>
    <row r="61" spans="1:5" ht="45.75" customHeight="1" thickBot="1">
      <c r="A61" s="66"/>
      <c r="B61" s="57" t="s">
        <v>150</v>
      </c>
      <c r="C61" s="23">
        <v>1500</v>
      </c>
      <c r="D61" s="9">
        <f t="shared" si="0"/>
        <v>90</v>
      </c>
      <c r="E61" s="10">
        <f t="shared" si="1"/>
        <v>7.5</v>
      </c>
    </row>
    <row r="62" spans="1:5" ht="105.75" customHeight="1" thickBot="1">
      <c r="A62" s="66"/>
      <c r="B62" s="57" t="s">
        <v>143</v>
      </c>
      <c r="C62" s="23">
        <v>700</v>
      </c>
      <c r="D62" s="9">
        <f t="shared" si="0"/>
        <v>42</v>
      </c>
      <c r="E62" s="10">
        <f t="shared" si="1"/>
        <v>3.5</v>
      </c>
    </row>
    <row r="63" spans="1:5" ht="68.25" customHeight="1" thickBot="1">
      <c r="A63" s="66"/>
      <c r="B63" s="57" t="s">
        <v>151</v>
      </c>
      <c r="C63" s="23">
        <v>1000</v>
      </c>
      <c r="D63" s="9">
        <f t="shared" si="0"/>
        <v>60</v>
      </c>
      <c r="E63" s="10">
        <f t="shared" si="1"/>
        <v>5</v>
      </c>
    </row>
    <row r="64" spans="1:5" ht="30.75" customHeight="1" thickBot="1">
      <c r="A64" s="66"/>
      <c r="B64" s="57" t="s">
        <v>152</v>
      </c>
      <c r="C64" s="23"/>
      <c r="D64" s="9">
        <f t="shared" si="0"/>
        <v>0</v>
      </c>
      <c r="E64" s="10">
        <f t="shared" si="1"/>
        <v>0</v>
      </c>
    </row>
    <row r="65" spans="1:5" ht="32.25" customHeight="1" thickBot="1">
      <c r="A65" s="66"/>
      <c r="B65" s="57" t="s">
        <v>150</v>
      </c>
      <c r="C65" s="23">
        <v>2250</v>
      </c>
      <c r="D65" s="9">
        <f t="shared" si="0"/>
        <v>135</v>
      </c>
      <c r="E65" s="10">
        <f t="shared" si="1"/>
        <v>11.25</v>
      </c>
    </row>
    <row r="66" spans="1:5" ht="45.75" customHeight="1" thickBot="1">
      <c r="A66" s="66"/>
      <c r="B66" s="57" t="s">
        <v>143</v>
      </c>
      <c r="C66" s="23">
        <v>1050</v>
      </c>
      <c r="D66" s="9">
        <f t="shared" si="0"/>
        <v>63</v>
      </c>
      <c r="E66" s="10">
        <f t="shared" si="1"/>
        <v>5.25</v>
      </c>
    </row>
    <row r="67" spans="1:5" ht="66.75" customHeight="1" thickBot="1">
      <c r="A67" s="66"/>
      <c r="B67" s="57" t="s">
        <v>151</v>
      </c>
      <c r="C67" s="23">
        <v>1500</v>
      </c>
      <c r="D67" s="9">
        <f t="shared" si="0"/>
        <v>90</v>
      </c>
      <c r="E67" s="10">
        <f t="shared" si="1"/>
        <v>7.5</v>
      </c>
    </row>
    <row r="68" spans="1:5" ht="45.75" customHeight="1" thickBot="1">
      <c r="A68" s="66"/>
      <c r="B68" s="57" t="s">
        <v>153</v>
      </c>
      <c r="C68" s="23"/>
      <c r="D68" s="9"/>
      <c r="E68" s="10"/>
    </row>
    <row r="69" spans="1:5" ht="45.75" customHeight="1" thickBot="1">
      <c r="A69" s="66"/>
      <c r="B69" s="57" t="s">
        <v>150</v>
      </c>
      <c r="C69" s="23">
        <v>4500</v>
      </c>
      <c r="D69" s="9">
        <f t="shared" si="0"/>
        <v>270</v>
      </c>
      <c r="E69" s="10">
        <f t="shared" si="1"/>
        <v>22.5</v>
      </c>
    </row>
    <row r="70" spans="1:5" ht="45.75" customHeight="1" thickBot="1">
      <c r="A70" s="66"/>
      <c r="B70" s="57" t="s">
        <v>154</v>
      </c>
      <c r="C70" s="23">
        <v>2100</v>
      </c>
      <c r="D70" s="9">
        <f t="shared" si="0"/>
        <v>126</v>
      </c>
      <c r="E70" s="10">
        <f t="shared" si="1"/>
        <v>10.5</v>
      </c>
    </row>
    <row r="71" spans="1:5" ht="78.75" customHeight="1" thickBot="1">
      <c r="A71" s="66"/>
      <c r="B71" s="57" t="s">
        <v>151</v>
      </c>
      <c r="C71" s="23">
        <v>3000</v>
      </c>
      <c r="D71" s="9">
        <f t="shared" si="0"/>
        <v>180</v>
      </c>
      <c r="E71" s="10">
        <f t="shared" si="1"/>
        <v>15</v>
      </c>
    </row>
    <row r="72" spans="1:5" ht="33.75" customHeight="1" thickBot="1">
      <c r="A72" s="66"/>
      <c r="B72" s="57" t="s">
        <v>155</v>
      </c>
      <c r="C72" s="23"/>
      <c r="D72" s="3"/>
      <c r="E72" s="4"/>
    </row>
    <row r="73" spans="1:5" ht="36.75" customHeight="1" thickBot="1">
      <c r="A73" s="66"/>
      <c r="B73" s="57" t="s">
        <v>142</v>
      </c>
      <c r="C73" s="23">
        <v>7500</v>
      </c>
      <c r="D73" s="9">
        <f>+C73*6/100</f>
        <v>450</v>
      </c>
      <c r="E73" s="10">
        <f>+D73/12</f>
        <v>37.5</v>
      </c>
    </row>
    <row r="74" spans="1:5" ht="45.75" customHeight="1" thickBot="1">
      <c r="A74" s="66"/>
      <c r="B74" s="57" t="s">
        <v>154</v>
      </c>
      <c r="C74" s="23">
        <v>3500</v>
      </c>
      <c r="D74" s="9">
        <f>+C74*6/100</f>
        <v>210</v>
      </c>
      <c r="E74" s="10">
        <f>+D74/12</f>
        <v>17.5</v>
      </c>
    </row>
    <row r="75" spans="1:5" ht="75.75" customHeight="1" thickBot="1">
      <c r="A75" s="66"/>
      <c r="B75" s="57" t="s">
        <v>144</v>
      </c>
      <c r="C75" s="23">
        <v>5000</v>
      </c>
      <c r="D75" s="9">
        <f>+C75*6/100</f>
        <v>300</v>
      </c>
      <c r="E75" s="10">
        <f>+D75/12</f>
        <v>25</v>
      </c>
    </row>
    <row r="76" spans="1:5" ht="45.75" customHeight="1" thickBot="1">
      <c r="A76" s="66"/>
      <c r="B76" s="57" t="s">
        <v>156</v>
      </c>
      <c r="C76" s="23"/>
      <c r="D76" s="9"/>
      <c r="E76" s="10"/>
    </row>
    <row r="77" spans="1:5" ht="45.75" customHeight="1" thickBot="1">
      <c r="A77" s="66"/>
      <c r="B77" s="57" t="s">
        <v>157</v>
      </c>
      <c r="C77" s="23">
        <v>10000</v>
      </c>
      <c r="D77" s="9">
        <f>+C77*6/100</f>
        <v>600</v>
      </c>
      <c r="E77" s="10">
        <f>+D77/12</f>
        <v>50</v>
      </c>
    </row>
    <row r="78" spans="1:5" ht="110.25" customHeight="1" thickBot="1">
      <c r="A78" s="66"/>
      <c r="B78" s="57" t="s">
        <v>154</v>
      </c>
      <c r="C78" s="23">
        <v>7000</v>
      </c>
      <c r="D78" s="9">
        <f>+C78*6/100</f>
        <v>420</v>
      </c>
      <c r="E78" s="10">
        <f>+D78/12</f>
        <v>35</v>
      </c>
    </row>
    <row r="79" spans="1:5" ht="71.25" customHeight="1" thickBot="1">
      <c r="A79" s="66"/>
      <c r="B79" s="57" t="s">
        <v>158</v>
      </c>
      <c r="C79" s="23">
        <v>10000</v>
      </c>
      <c r="D79" s="9">
        <f>+C79*6/100</f>
        <v>600</v>
      </c>
      <c r="E79" s="10">
        <f>+D79/12</f>
        <v>50</v>
      </c>
    </row>
    <row r="80" spans="1:5" ht="45.75" customHeight="1" thickBot="1">
      <c r="A80" s="66"/>
      <c r="B80" s="57" t="s">
        <v>189</v>
      </c>
      <c r="C80" s="23"/>
      <c r="D80" s="3"/>
      <c r="E80" s="4"/>
    </row>
    <row r="81" spans="1:5" ht="45.75" customHeight="1" thickBot="1">
      <c r="A81" s="66"/>
      <c r="B81" s="57" t="s">
        <v>159</v>
      </c>
      <c r="C81" s="23">
        <v>1000</v>
      </c>
      <c r="D81" s="9">
        <f>+C81*6/100</f>
        <v>60</v>
      </c>
      <c r="E81" s="10">
        <f>+D81/12</f>
        <v>5</v>
      </c>
    </row>
    <row r="82" spans="1:5" ht="26.25" customHeight="1" thickBot="1">
      <c r="A82" s="66"/>
      <c r="B82" s="57" t="s">
        <v>160</v>
      </c>
      <c r="C82" s="23">
        <v>3000</v>
      </c>
      <c r="D82" s="9">
        <f>+C82*6/100</f>
        <v>180</v>
      </c>
      <c r="E82" s="10">
        <f>+D82/12</f>
        <v>15</v>
      </c>
    </row>
    <row r="83" spans="1:5" ht="18.75" customHeight="1" thickBot="1">
      <c r="A83" s="66"/>
      <c r="B83" s="58" t="s">
        <v>161</v>
      </c>
      <c r="C83" s="23">
        <v>5000</v>
      </c>
      <c r="D83" s="9">
        <f>+C83*6/100</f>
        <v>300</v>
      </c>
      <c r="E83" s="10">
        <f>+D83/12</f>
        <v>25</v>
      </c>
    </row>
    <row r="84" spans="1:5" ht="45.75" customHeight="1" thickBot="1">
      <c r="A84" s="67"/>
      <c r="B84" s="57" t="s">
        <v>162</v>
      </c>
      <c r="C84" s="23">
        <v>10000</v>
      </c>
      <c r="D84" s="3"/>
      <c r="E84" s="4"/>
    </row>
    <row r="85" spans="1:5" ht="18" customHeight="1">
      <c r="A85" s="47" t="s">
        <v>41</v>
      </c>
      <c r="B85" s="57" t="s">
        <v>42</v>
      </c>
      <c r="C85" s="19">
        <v>300</v>
      </c>
      <c r="D85" s="4">
        <f>+C85*6/100</f>
        <v>18</v>
      </c>
      <c r="E85" s="4">
        <f>+D85/12</f>
        <v>1.5</v>
      </c>
    </row>
    <row r="86" spans="1:5" ht="12" customHeight="1">
      <c r="A86" s="48"/>
      <c r="B86" s="54"/>
      <c r="C86" s="32"/>
      <c r="D86" s="6"/>
      <c r="E86" s="6"/>
    </row>
    <row r="87" spans="1:5" ht="12" customHeight="1" thickBot="1">
      <c r="A87" s="49"/>
      <c r="B87" s="55"/>
      <c r="C87" s="33"/>
      <c r="D87" s="8"/>
      <c r="E87" s="8"/>
    </row>
    <row r="88" spans="1:5" ht="21" customHeight="1">
      <c r="A88" s="65" t="s">
        <v>43</v>
      </c>
      <c r="B88" s="57" t="s">
        <v>44</v>
      </c>
      <c r="C88" s="12">
        <v>900</v>
      </c>
      <c r="D88" s="3">
        <f>+C88*6/100</f>
        <v>54</v>
      </c>
      <c r="E88" s="4">
        <f>+D88/12</f>
        <v>4.5</v>
      </c>
    </row>
    <row r="89" spans="1:5" ht="12" customHeight="1">
      <c r="A89" s="66"/>
      <c r="B89" s="54"/>
      <c r="C89" s="13"/>
      <c r="D89" s="5"/>
      <c r="E89" s="6"/>
    </row>
    <row r="90" spans="1:5" ht="25.5" customHeight="1" thickBot="1">
      <c r="A90" s="67"/>
      <c r="B90" s="55"/>
      <c r="C90" s="14"/>
      <c r="D90" s="7"/>
      <c r="E90" s="8"/>
    </row>
    <row r="91" spans="1:5" ht="12" customHeight="1">
      <c r="A91" s="65" t="s">
        <v>45</v>
      </c>
      <c r="B91" s="57" t="s">
        <v>46</v>
      </c>
      <c r="C91" s="19" t="s">
        <v>3</v>
      </c>
      <c r="D91" s="3"/>
      <c r="E91" s="4"/>
    </row>
    <row r="92" spans="1:5" ht="12" customHeight="1">
      <c r="A92" s="66"/>
      <c r="B92" s="54"/>
      <c r="C92" s="20"/>
      <c r="D92" s="5"/>
      <c r="E92" s="6"/>
    </row>
    <row r="93" spans="1:5" ht="16.5" customHeight="1" thickBot="1">
      <c r="A93" s="67"/>
      <c r="B93" s="55"/>
      <c r="C93" s="21">
        <v>300</v>
      </c>
      <c r="D93" s="7">
        <f>+C93*6/100</f>
        <v>18</v>
      </c>
      <c r="E93" s="8">
        <f>+D93/12</f>
        <v>1.5</v>
      </c>
    </row>
    <row r="94" spans="1:5" ht="23.25" customHeight="1" thickBot="1">
      <c r="A94" s="46" t="s">
        <v>47</v>
      </c>
      <c r="B94" s="56" t="s">
        <v>48</v>
      </c>
      <c r="C94" s="22">
        <v>300</v>
      </c>
      <c r="D94" s="9">
        <f>+C94*6/100</f>
        <v>18</v>
      </c>
      <c r="E94" s="10">
        <f>+D94/12</f>
        <v>1.5</v>
      </c>
    </row>
    <row r="95" spans="1:5" ht="18" customHeight="1" thickBot="1">
      <c r="A95" s="46" t="s">
        <v>49</v>
      </c>
      <c r="B95" s="56" t="s">
        <v>50</v>
      </c>
      <c r="C95" s="22">
        <v>300</v>
      </c>
      <c r="D95" s="9">
        <f>+C95*6/100</f>
        <v>18</v>
      </c>
      <c r="E95" s="10">
        <f>+D95/12</f>
        <v>1.5</v>
      </c>
    </row>
    <row r="96" spans="1:5" ht="29.25" customHeight="1" thickBot="1">
      <c r="A96" s="46" t="s">
        <v>51</v>
      </c>
      <c r="B96" s="56" t="s">
        <v>52</v>
      </c>
      <c r="C96" s="22">
        <v>300</v>
      </c>
      <c r="D96" s="9">
        <f>+C96*6/100</f>
        <v>18</v>
      </c>
      <c r="E96" s="10">
        <f>+D96/12</f>
        <v>1.5</v>
      </c>
    </row>
    <row r="97" spans="1:5" ht="12" customHeight="1">
      <c r="A97" s="65" t="s">
        <v>53</v>
      </c>
      <c r="B97" s="57" t="s">
        <v>54</v>
      </c>
      <c r="C97" s="19" t="s">
        <v>3</v>
      </c>
      <c r="D97" s="3"/>
      <c r="E97" s="4"/>
    </row>
    <row r="98" spans="1:5" ht="12" customHeight="1">
      <c r="A98" s="66"/>
      <c r="B98" s="54"/>
      <c r="C98" s="20"/>
      <c r="D98" s="5"/>
      <c r="E98" s="6"/>
    </row>
    <row r="99" spans="1:5" ht="16.5" customHeight="1" thickBot="1">
      <c r="A99" s="67"/>
      <c r="B99" s="55"/>
      <c r="C99" s="21">
        <v>300</v>
      </c>
      <c r="D99" s="7">
        <f>+C99*6/100</f>
        <v>18</v>
      </c>
      <c r="E99" s="8">
        <f>+D99/12</f>
        <v>1.5</v>
      </c>
    </row>
    <row r="100" spans="1:5" ht="21" customHeight="1">
      <c r="A100" s="65" t="s">
        <v>55</v>
      </c>
      <c r="B100" s="57" t="s">
        <v>56</v>
      </c>
      <c r="C100" s="19" t="s">
        <v>3</v>
      </c>
      <c r="D100" s="4"/>
      <c r="E100" s="4"/>
    </row>
    <row r="101" spans="1:5" ht="12" customHeight="1">
      <c r="A101" s="66"/>
      <c r="B101" s="54"/>
      <c r="C101" s="20"/>
      <c r="D101" s="6"/>
      <c r="E101" s="6"/>
    </row>
    <row r="102" spans="1:5" ht="15" customHeight="1" thickBot="1">
      <c r="A102" s="67"/>
      <c r="B102" s="55"/>
      <c r="C102" s="21">
        <v>300</v>
      </c>
      <c r="D102" s="8">
        <f>+C102*6/100</f>
        <v>18</v>
      </c>
      <c r="E102" s="8">
        <f>+D102/12</f>
        <v>1.5</v>
      </c>
    </row>
    <row r="103" spans="1:5" ht="27" customHeight="1" thickBot="1">
      <c r="A103" s="46" t="s">
        <v>57</v>
      </c>
      <c r="B103" s="56" t="s">
        <v>58</v>
      </c>
      <c r="C103" s="15">
        <v>300</v>
      </c>
      <c r="D103" s="9">
        <f>+C103*6/100</f>
        <v>18</v>
      </c>
      <c r="E103" s="10">
        <f>+D103/12</f>
        <v>1.5</v>
      </c>
    </row>
    <row r="104" spans="1:5" ht="33" customHeight="1">
      <c r="A104" s="65" t="s">
        <v>59</v>
      </c>
      <c r="B104" s="57" t="s">
        <v>60</v>
      </c>
      <c r="C104" s="12" t="s">
        <v>3</v>
      </c>
      <c r="D104" s="3"/>
      <c r="E104" s="4"/>
    </row>
    <row r="105" spans="1:5" ht="12" customHeight="1">
      <c r="A105" s="66"/>
      <c r="B105" s="54"/>
      <c r="C105" s="17"/>
      <c r="D105" s="5"/>
      <c r="E105" s="6"/>
    </row>
    <row r="106" spans="1:5" ht="15" customHeight="1" thickBot="1">
      <c r="A106" s="67"/>
      <c r="B106" s="55"/>
      <c r="C106" s="16">
        <v>300</v>
      </c>
      <c r="D106" s="7">
        <f>+C106*6/100</f>
        <v>18</v>
      </c>
      <c r="E106" s="8">
        <f>+D106/12</f>
        <v>1.5</v>
      </c>
    </row>
    <row r="107" spans="1:5" ht="27" customHeight="1">
      <c r="A107" s="65" t="s">
        <v>61</v>
      </c>
      <c r="B107" s="57" t="s">
        <v>62</v>
      </c>
      <c r="C107" s="12" t="s">
        <v>3</v>
      </c>
      <c r="D107" s="3"/>
      <c r="E107" s="4"/>
    </row>
    <row r="108" spans="1:5" ht="17.25" customHeight="1">
      <c r="A108" s="66"/>
      <c r="B108" s="54"/>
      <c r="C108" s="17"/>
      <c r="D108" s="5"/>
      <c r="E108" s="6"/>
    </row>
    <row r="109" spans="1:5" ht="19.5" customHeight="1" thickBot="1">
      <c r="A109" s="67"/>
      <c r="B109" s="55"/>
      <c r="C109" s="16">
        <v>600</v>
      </c>
      <c r="D109" s="7">
        <f aca="true" t="shared" si="2" ref="D109:D114">+C109*6/100</f>
        <v>36</v>
      </c>
      <c r="E109" s="8">
        <f aca="true" t="shared" si="3" ref="E109:E114">+D109/12</f>
        <v>3</v>
      </c>
    </row>
    <row r="110" spans="1:5" ht="21" customHeight="1" thickBot="1">
      <c r="A110" s="46" t="s">
        <v>63</v>
      </c>
      <c r="B110" s="56" t="s">
        <v>64</v>
      </c>
      <c r="C110" s="15">
        <v>300</v>
      </c>
      <c r="D110" s="9">
        <f t="shared" si="2"/>
        <v>18</v>
      </c>
      <c r="E110" s="10">
        <f t="shared" si="3"/>
        <v>1.5</v>
      </c>
    </row>
    <row r="111" spans="1:5" ht="18" customHeight="1" thickBot="1">
      <c r="A111" s="46" t="s">
        <v>65</v>
      </c>
      <c r="B111" s="56" t="s">
        <v>66</v>
      </c>
      <c r="C111" s="15">
        <v>300</v>
      </c>
      <c r="D111" s="9">
        <f t="shared" si="2"/>
        <v>18</v>
      </c>
      <c r="E111" s="10">
        <f t="shared" si="3"/>
        <v>1.5</v>
      </c>
    </row>
    <row r="112" spans="1:5" ht="18" customHeight="1" thickBot="1">
      <c r="A112" s="46" t="s">
        <v>67</v>
      </c>
      <c r="B112" s="56" t="s">
        <v>68</v>
      </c>
      <c r="C112" s="15">
        <v>300</v>
      </c>
      <c r="D112" s="9">
        <f t="shared" si="2"/>
        <v>18</v>
      </c>
      <c r="E112" s="10">
        <f t="shared" si="3"/>
        <v>1.5</v>
      </c>
    </row>
    <row r="113" spans="1:5" ht="21.75" customHeight="1" thickBot="1">
      <c r="A113" s="46" t="s">
        <v>69</v>
      </c>
      <c r="B113" s="56" t="s">
        <v>70</v>
      </c>
      <c r="C113" s="15">
        <v>300</v>
      </c>
      <c r="D113" s="9">
        <f t="shared" si="2"/>
        <v>18</v>
      </c>
      <c r="E113" s="10">
        <f t="shared" si="3"/>
        <v>1.5</v>
      </c>
    </row>
    <row r="114" spans="1:5" ht="24" customHeight="1" thickBot="1">
      <c r="A114" s="46" t="s">
        <v>71</v>
      </c>
      <c r="B114" s="56" t="s">
        <v>72</v>
      </c>
      <c r="C114" s="15">
        <v>300</v>
      </c>
      <c r="D114" s="9">
        <f t="shared" si="2"/>
        <v>18</v>
      </c>
      <c r="E114" s="10">
        <f t="shared" si="3"/>
        <v>1.5</v>
      </c>
    </row>
    <row r="115" spans="1:5" ht="30" customHeight="1">
      <c r="A115" s="65" t="s">
        <v>73</v>
      </c>
      <c r="B115" s="57" t="s">
        <v>74</v>
      </c>
      <c r="C115" s="12" t="s">
        <v>3</v>
      </c>
      <c r="D115" s="3"/>
      <c r="E115" s="4"/>
    </row>
    <row r="116" spans="1:5" ht="12" customHeight="1">
      <c r="A116" s="66"/>
      <c r="B116" s="54"/>
      <c r="C116" s="17"/>
      <c r="D116" s="5"/>
      <c r="E116" s="6"/>
    </row>
    <row r="117" spans="1:5" ht="20.25" customHeight="1" thickBot="1">
      <c r="A117" s="67"/>
      <c r="B117" s="55"/>
      <c r="C117" s="16">
        <v>600</v>
      </c>
      <c r="D117" s="7">
        <f>+C117*6/100</f>
        <v>36</v>
      </c>
      <c r="E117" s="8">
        <f>+D117/12</f>
        <v>3</v>
      </c>
    </row>
    <row r="118" spans="1:5" ht="22.5" customHeight="1">
      <c r="A118" s="65" t="s">
        <v>75</v>
      </c>
      <c r="B118" s="57" t="s">
        <v>76</v>
      </c>
      <c r="C118" s="12" t="s">
        <v>3</v>
      </c>
      <c r="D118" s="3"/>
      <c r="E118" s="4"/>
    </row>
    <row r="119" spans="1:5" ht="12" customHeight="1">
      <c r="A119" s="66"/>
      <c r="B119" s="54"/>
      <c r="C119" s="17"/>
      <c r="D119" s="5"/>
      <c r="E119" s="6"/>
    </row>
    <row r="120" spans="1:5" ht="18" customHeight="1" thickBot="1">
      <c r="A120" s="67"/>
      <c r="B120" s="55"/>
      <c r="C120" s="16">
        <v>600</v>
      </c>
      <c r="D120" s="7">
        <f>+C120*6/100</f>
        <v>36</v>
      </c>
      <c r="E120" s="8">
        <f>+D120/12</f>
        <v>3</v>
      </c>
    </row>
    <row r="121" spans="1:5" ht="26.25" customHeight="1" thickBot="1">
      <c r="A121" s="46" t="s">
        <v>77</v>
      </c>
      <c r="B121" s="56" t="s">
        <v>78</v>
      </c>
      <c r="C121" s="15">
        <v>300</v>
      </c>
      <c r="D121" s="9">
        <f>+C121*6/100</f>
        <v>18</v>
      </c>
      <c r="E121" s="10">
        <f>+D121/12</f>
        <v>1.5</v>
      </c>
    </row>
    <row r="122" spans="1:5" ht="25.5" customHeight="1">
      <c r="A122" s="47" t="s">
        <v>79</v>
      </c>
      <c r="B122" s="57" t="s">
        <v>80</v>
      </c>
      <c r="C122" s="12" t="s">
        <v>3</v>
      </c>
      <c r="D122" s="3"/>
      <c r="E122" s="4"/>
    </row>
    <row r="123" spans="1:5" ht="12" customHeight="1">
      <c r="A123" s="48"/>
      <c r="B123" s="54"/>
      <c r="C123" s="17"/>
      <c r="D123" s="5"/>
      <c r="E123" s="6"/>
    </row>
    <row r="124" spans="1:5" ht="17.25" customHeight="1" thickBot="1">
      <c r="A124" s="49"/>
      <c r="B124" s="55"/>
      <c r="C124" s="16">
        <v>300</v>
      </c>
      <c r="D124" s="7">
        <f>+C124*6/100</f>
        <v>18</v>
      </c>
      <c r="E124" s="8">
        <f>+D124/12</f>
        <v>1.5</v>
      </c>
    </row>
    <row r="125" spans="1:5" ht="20.25" customHeight="1" thickBot="1">
      <c r="A125" s="46" t="s">
        <v>81</v>
      </c>
      <c r="B125" s="56" t="s">
        <v>82</v>
      </c>
      <c r="C125" s="15">
        <v>600</v>
      </c>
      <c r="D125" s="9">
        <f>+C125*6/100</f>
        <v>36</v>
      </c>
      <c r="E125" s="10">
        <f>+D125/12</f>
        <v>3</v>
      </c>
    </row>
    <row r="126" spans="1:5" ht="22.5" customHeight="1" thickBot="1">
      <c r="A126" s="46" t="s">
        <v>83</v>
      </c>
      <c r="B126" s="56" t="s">
        <v>84</v>
      </c>
      <c r="C126" s="15">
        <v>600</v>
      </c>
      <c r="D126" s="9">
        <f>+C126*6/100</f>
        <v>36</v>
      </c>
      <c r="E126" s="10">
        <f>+D126/12</f>
        <v>3</v>
      </c>
    </row>
    <row r="127" spans="1:5" ht="40.5" customHeight="1">
      <c r="A127" s="47" t="s">
        <v>85</v>
      </c>
      <c r="B127" s="57" t="s">
        <v>86</v>
      </c>
      <c r="C127" s="12" t="s">
        <v>3</v>
      </c>
      <c r="D127" s="3"/>
      <c r="E127" s="4"/>
    </row>
    <row r="128" spans="1:5" ht="12" customHeight="1">
      <c r="A128" s="48"/>
      <c r="B128" s="54"/>
      <c r="C128" s="17"/>
      <c r="D128" s="5"/>
      <c r="E128" s="6"/>
    </row>
    <row r="129" spans="1:5" ht="25.5" customHeight="1" thickBot="1">
      <c r="A129" s="49"/>
      <c r="B129" s="55"/>
      <c r="C129" s="16">
        <v>600</v>
      </c>
      <c r="D129" s="7">
        <f>+C129*6/100</f>
        <v>36</v>
      </c>
      <c r="E129" s="8">
        <f>+D129/12</f>
        <v>3</v>
      </c>
    </row>
    <row r="130" spans="1:5" ht="33" customHeight="1">
      <c r="A130" s="47" t="s">
        <v>87</v>
      </c>
      <c r="B130" s="57" t="s">
        <v>88</v>
      </c>
      <c r="C130" s="12" t="s">
        <v>3</v>
      </c>
      <c r="D130" s="3"/>
      <c r="E130" s="4"/>
    </row>
    <row r="131" spans="1:5" ht="12" customHeight="1">
      <c r="A131" s="48"/>
      <c r="B131" s="54"/>
      <c r="C131" s="17"/>
      <c r="D131" s="5"/>
      <c r="E131" s="6"/>
    </row>
    <row r="132" spans="1:5" ht="14.25" customHeight="1" thickBot="1">
      <c r="A132" s="49"/>
      <c r="B132" s="55"/>
      <c r="C132" s="16">
        <v>300</v>
      </c>
      <c r="D132" s="7">
        <f>+C132*6/100</f>
        <v>18</v>
      </c>
      <c r="E132" s="8">
        <f>+D132/12</f>
        <v>1.5</v>
      </c>
    </row>
    <row r="133" spans="1:5" ht="27" customHeight="1">
      <c r="A133" s="47" t="s">
        <v>89</v>
      </c>
      <c r="B133" s="57" t="s">
        <v>90</v>
      </c>
      <c r="C133" s="12" t="s">
        <v>3</v>
      </c>
      <c r="D133" s="3"/>
      <c r="E133" s="4"/>
    </row>
    <row r="134" spans="1:5" ht="12" customHeight="1">
      <c r="A134" s="48"/>
      <c r="B134" s="54"/>
      <c r="C134" s="17"/>
      <c r="D134" s="5"/>
      <c r="E134" s="6"/>
    </row>
    <row r="135" spans="1:5" ht="20.25" customHeight="1" thickBot="1">
      <c r="A135" s="49"/>
      <c r="B135" s="55"/>
      <c r="C135" s="16">
        <v>600</v>
      </c>
      <c r="D135" s="7">
        <f>+C135*6/100</f>
        <v>36</v>
      </c>
      <c r="E135" s="8">
        <f>+D135/12</f>
        <v>3</v>
      </c>
    </row>
    <row r="136" spans="1:5" ht="27" customHeight="1">
      <c r="A136" s="47" t="s">
        <v>91</v>
      </c>
      <c r="B136" s="57" t="s">
        <v>92</v>
      </c>
      <c r="C136" s="12" t="s">
        <v>3</v>
      </c>
      <c r="D136" s="3"/>
      <c r="E136" s="4"/>
    </row>
    <row r="137" spans="1:5" ht="12" customHeight="1">
      <c r="A137" s="48"/>
      <c r="B137" s="54"/>
      <c r="C137" s="17"/>
      <c r="D137" s="5"/>
      <c r="E137" s="6"/>
    </row>
    <row r="138" spans="1:5" ht="18" customHeight="1" thickBot="1">
      <c r="A138" s="49"/>
      <c r="B138" s="55"/>
      <c r="C138" s="16">
        <v>300</v>
      </c>
      <c r="D138" s="7">
        <f>+C138*6/100</f>
        <v>18</v>
      </c>
      <c r="E138" s="8">
        <f>+D138/12</f>
        <v>1.5</v>
      </c>
    </row>
    <row r="139" spans="1:5" ht="19.5" customHeight="1">
      <c r="A139" s="47" t="s">
        <v>93</v>
      </c>
      <c r="B139" s="57" t="s">
        <v>94</v>
      </c>
      <c r="C139" s="12" t="s">
        <v>3</v>
      </c>
      <c r="D139" s="3"/>
      <c r="E139" s="4"/>
    </row>
    <row r="140" spans="1:5" ht="12" customHeight="1">
      <c r="A140" s="48"/>
      <c r="B140" s="54"/>
      <c r="C140" s="17"/>
      <c r="D140" s="5"/>
      <c r="E140" s="6"/>
    </row>
    <row r="141" spans="1:5" ht="18.75" customHeight="1" thickBot="1">
      <c r="A141" s="49"/>
      <c r="B141" s="55"/>
      <c r="C141" s="16">
        <v>300</v>
      </c>
      <c r="D141" s="7">
        <f>+C141*6/100</f>
        <v>18</v>
      </c>
      <c r="E141" s="8">
        <f>+D141/12</f>
        <v>1.5</v>
      </c>
    </row>
    <row r="142" spans="1:5" ht="20.25" customHeight="1" thickBot="1">
      <c r="A142" s="46" t="s">
        <v>95</v>
      </c>
      <c r="B142" s="56" t="s">
        <v>96</v>
      </c>
      <c r="C142" s="15">
        <v>600</v>
      </c>
      <c r="D142" s="9">
        <f>+C142*6/100</f>
        <v>36</v>
      </c>
      <c r="E142" s="10">
        <f>+D142/12</f>
        <v>3</v>
      </c>
    </row>
    <row r="143" spans="1:5" ht="27.75" customHeight="1" thickBot="1">
      <c r="A143" s="46" t="s">
        <v>97</v>
      </c>
      <c r="B143" s="56" t="s">
        <v>98</v>
      </c>
      <c r="C143" s="15">
        <v>300</v>
      </c>
      <c r="D143" s="9">
        <f>+C143*6/100</f>
        <v>18</v>
      </c>
      <c r="E143" s="10">
        <f>+D143/12</f>
        <v>1.5</v>
      </c>
    </row>
    <row r="144" spans="1:5" ht="36" customHeight="1">
      <c r="A144" s="47" t="s">
        <v>99</v>
      </c>
      <c r="B144" s="57" t="s">
        <v>100</v>
      </c>
      <c r="C144" s="12" t="s">
        <v>3</v>
      </c>
      <c r="D144" s="3"/>
      <c r="E144" s="4"/>
    </row>
    <row r="145" spans="1:5" ht="12" customHeight="1">
      <c r="A145" s="48"/>
      <c r="B145" s="54"/>
      <c r="C145" s="17"/>
      <c r="D145" s="5"/>
      <c r="E145" s="6"/>
    </row>
    <row r="146" spans="1:5" ht="21.75" customHeight="1" thickBot="1">
      <c r="A146" s="49"/>
      <c r="B146" s="55"/>
      <c r="C146" s="16">
        <v>300</v>
      </c>
      <c r="D146" s="7">
        <f>+C146*6/100</f>
        <v>18</v>
      </c>
      <c r="E146" s="8">
        <f>+D146/12</f>
        <v>1.5</v>
      </c>
    </row>
    <row r="147" spans="1:5" ht="40.5" customHeight="1">
      <c r="A147" s="47" t="s">
        <v>101</v>
      </c>
      <c r="B147" s="57" t="s">
        <v>102</v>
      </c>
      <c r="C147" s="12" t="s">
        <v>3</v>
      </c>
      <c r="D147" s="3"/>
      <c r="E147" s="4"/>
    </row>
    <row r="148" spans="1:5" ht="12" customHeight="1">
      <c r="A148" s="48"/>
      <c r="B148" s="54"/>
      <c r="C148" s="17"/>
      <c r="D148" s="5"/>
      <c r="E148" s="6"/>
    </row>
    <row r="149" spans="1:5" ht="16.5" customHeight="1" thickBot="1">
      <c r="A149" s="49"/>
      <c r="B149" s="55"/>
      <c r="C149" s="16">
        <v>300</v>
      </c>
      <c r="D149" s="7">
        <f>+C149*6/100</f>
        <v>18</v>
      </c>
      <c r="E149" s="8">
        <f>+D149/12</f>
        <v>1.5</v>
      </c>
    </row>
    <row r="150" spans="1:5" ht="30" customHeight="1">
      <c r="A150" s="47" t="s">
        <v>103</v>
      </c>
      <c r="B150" s="57" t="s">
        <v>104</v>
      </c>
      <c r="C150" s="12" t="s">
        <v>3</v>
      </c>
      <c r="D150" s="3"/>
      <c r="E150" s="4"/>
    </row>
    <row r="151" spans="1:5" ht="12" customHeight="1">
      <c r="A151" s="48"/>
      <c r="B151" s="54"/>
      <c r="C151" s="17"/>
      <c r="D151" s="5"/>
      <c r="E151" s="6"/>
    </row>
    <row r="152" spans="1:5" ht="19.5" customHeight="1" thickBot="1">
      <c r="A152" s="49"/>
      <c r="B152" s="55"/>
      <c r="C152" s="16">
        <v>600</v>
      </c>
      <c r="D152" s="7">
        <f>+C152*6/100</f>
        <v>36</v>
      </c>
      <c r="E152" s="8">
        <f>+D152/12</f>
        <v>3</v>
      </c>
    </row>
    <row r="153" spans="1:5" ht="37.5" customHeight="1">
      <c r="A153" s="47" t="s">
        <v>105</v>
      </c>
      <c r="B153" s="57" t="s">
        <v>106</v>
      </c>
      <c r="C153" s="12" t="s">
        <v>3</v>
      </c>
      <c r="D153" s="3"/>
      <c r="E153" s="4"/>
    </row>
    <row r="154" spans="1:5" ht="12" customHeight="1">
      <c r="A154" s="48"/>
      <c r="B154" s="54"/>
      <c r="C154" s="17"/>
      <c r="D154" s="5"/>
      <c r="E154" s="6"/>
    </row>
    <row r="155" spans="1:5" ht="21" customHeight="1" thickBot="1">
      <c r="A155" s="49"/>
      <c r="B155" s="55"/>
      <c r="C155" s="16">
        <v>600</v>
      </c>
      <c r="D155" s="7">
        <f>+C155*6/100</f>
        <v>36</v>
      </c>
      <c r="E155" s="8">
        <f>+D155/12</f>
        <v>3</v>
      </c>
    </row>
    <row r="156" spans="1:5" ht="28.5" customHeight="1">
      <c r="A156" s="47" t="s">
        <v>107</v>
      </c>
      <c r="B156" s="57" t="s">
        <v>108</v>
      </c>
      <c r="C156" s="12" t="s">
        <v>3</v>
      </c>
      <c r="D156" s="3"/>
      <c r="E156" s="4"/>
    </row>
    <row r="157" spans="1:5" ht="12" customHeight="1">
      <c r="A157" s="48"/>
      <c r="B157" s="54"/>
      <c r="C157" s="17"/>
      <c r="D157" s="5"/>
      <c r="E157" s="6"/>
    </row>
    <row r="158" spans="1:5" ht="18.75" customHeight="1" thickBot="1">
      <c r="A158" s="49"/>
      <c r="B158" s="55"/>
      <c r="C158" s="16">
        <v>300</v>
      </c>
      <c r="D158" s="7">
        <f>+C158*6/100</f>
        <v>18</v>
      </c>
      <c r="E158" s="8">
        <f>+D158/12</f>
        <v>1.5</v>
      </c>
    </row>
    <row r="159" spans="1:5" ht="22.5" customHeight="1">
      <c r="A159" s="47" t="s">
        <v>109</v>
      </c>
      <c r="B159" s="57" t="s">
        <v>110</v>
      </c>
      <c r="C159" s="12" t="s">
        <v>3</v>
      </c>
      <c r="D159" s="3"/>
      <c r="E159" s="4"/>
    </row>
    <row r="160" spans="1:5" ht="12" customHeight="1">
      <c r="A160" s="48"/>
      <c r="B160" s="54"/>
      <c r="C160" s="17"/>
      <c r="D160" s="5"/>
      <c r="E160" s="6"/>
    </row>
    <row r="161" spans="1:5" ht="19.5" customHeight="1" thickBot="1">
      <c r="A161" s="49"/>
      <c r="B161" s="55"/>
      <c r="C161" s="16">
        <v>300</v>
      </c>
      <c r="D161" s="7">
        <f>+C161*6/100</f>
        <v>18</v>
      </c>
      <c r="E161" s="8">
        <f>+D161/12</f>
        <v>1.5</v>
      </c>
    </row>
    <row r="162" spans="1:5" ht="27" customHeight="1">
      <c r="A162" s="47" t="s">
        <v>111</v>
      </c>
      <c r="B162" s="57" t="s">
        <v>112</v>
      </c>
      <c r="C162" s="12" t="s">
        <v>3</v>
      </c>
      <c r="D162" s="3"/>
      <c r="E162" s="4"/>
    </row>
    <row r="163" spans="1:5" ht="12" customHeight="1">
      <c r="A163" s="48"/>
      <c r="B163" s="54"/>
      <c r="C163" s="17"/>
      <c r="D163" s="5"/>
      <c r="E163" s="6"/>
    </row>
    <row r="164" spans="1:5" ht="22.5" customHeight="1" thickBot="1">
      <c r="A164" s="49"/>
      <c r="B164" s="55"/>
      <c r="C164" s="16">
        <v>3000</v>
      </c>
      <c r="D164" s="7">
        <f>+C164*6/100</f>
        <v>180</v>
      </c>
      <c r="E164" s="8">
        <f>+D164/12</f>
        <v>15</v>
      </c>
    </row>
    <row r="165" spans="1:5" ht="33" customHeight="1">
      <c r="A165" s="47" t="s">
        <v>113</v>
      </c>
      <c r="B165" s="57" t="s">
        <v>114</v>
      </c>
      <c r="C165" s="12" t="s">
        <v>3</v>
      </c>
      <c r="D165" s="3"/>
      <c r="E165" s="4"/>
    </row>
    <row r="166" spans="1:5" ht="12" customHeight="1">
      <c r="A166" s="48"/>
      <c r="B166" s="54"/>
      <c r="C166" s="17"/>
      <c r="D166" s="5"/>
      <c r="E166" s="6"/>
    </row>
    <row r="167" spans="1:5" ht="23.25" customHeight="1" thickBot="1">
      <c r="A167" s="49"/>
      <c r="B167" s="55"/>
      <c r="C167" s="16">
        <v>3000</v>
      </c>
      <c r="D167" s="7">
        <f>+C167*6/100</f>
        <v>180</v>
      </c>
      <c r="E167" s="8">
        <f>+D167/12</f>
        <v>15</v>
      </c>
    </row>
    <row r="168" spans="1:5" ht="27.75" customHeight="1" thickBot="1">
      <c r="A168" s="46" t="s">
        <v>115</v>
      </c>
      <c r="B168" s="56" t="s">
        <v>116</v>
      </c>
      <c r="C168" s="15">
        <v>900</v>
      </c>
      <c r="D168" s="9">
        <f aca="true" t="shared" si="4" ref="D168:D188">+C168*6/100</f>
        <v>54</v>
      </c>
      <c r="E168" s="10">
        <f aca="true" t="shared" si="5" ref="E168:E188">+D168/12</f>
        <v>4.5</v>
      </c>
    </row>
    <row r="169" spans="1:5" ht="21" customHeight="1" thickBot="1">
      <c r="A169" s="46" t="s">
        <v>117</v>
      </c>
      <c r="B169" s="56" t="s">
        <v>118</v>
      </c>
      <c r="C169" s="15">
        <v>300</v>
      </c>
      <c r="D169" s="9">
        <f t="shared" si="4"/>
        <v>18</v>
      </c>
      <c r="E169" s="10">
        <f t="shared" si="5"/>
        <v>1.5</v>
      </c>
    </row>
    <row r="170" spans="1:5" ht="19.5" customHeight="1" thickBot="1">
      <c r="A170" s="46" t="s">
        <v>119</v>
      </c>
      <c r="B170" s="56" t="s">
        <v>120</v>
      </c>
      <c r="C170" s="15">
        <v>600</v>
      </c>
      <c r="D170" s="9">
        <f t="shared" si="4"/>
        <v>36</v>
      </c>
      <c r="E170" s="10">
        <f t="shared" si="5"/>
        <v>3</v>
      </c>
    </row>
    <row r="171" spans="1:5" ht="25.5" customHeight="1" thickBot="1">
      <c r="A171" s="46" t="s">
        <v>121</v>
      </c>
      <c r="B171" s="56" t="s">
        <v>122</v>
      </c>
      <c r="C171" s="15">
        <v>600</v>
      </c>
      <c r="D171" s="9">
        <f t="shared" si="4"/>
        <v>36</v>
      </c>
      <c r="E171" s="10">
        <f t="shared" si="5"/>
        <v>3</v>
      </c>
    </row>
    <row r="172" spans="1:5" ht="31.5" customHeight="1">
      <c r="A172" s="47" t="s">
        <v>123</v>
      </c>
      <c r="B172" s="57" t="s">
        <v>124</v>
      </c>
      <c r="C172" s="12" t="s">
        <v>3</v>
      </c>
      <c r="D172" s="3"/>
      <c r="E172" s="4"/>
    </row>
    <row r="173" spans="1:5" ht="12" customHeight="1">
      <c r="A173" s="48"/>
      <c r="B173" s="54"/>
      <c r="C173" s="17"/>
      <c r="D173" s="5"/>
      <c r="E173" s="6"/>
    </row>
    <row r="174" spans="1:5" ht="30.75" customHeight="1" thickBot="1">
      <c r="A174" s="49"/>
      <c r="B174" s="55"/>
      <c r="C174" s="16">
        <v>300</v>
      </c>
      <c r="D174" s="7">
        <f t="shared" si="4"/>
        <v>18</v>
      </c>
      <c r="E174" s="8">
        <f t="shared" si="5"/>
        <v>1.5</v>
      </c>
    </row>
    <row r="175" spans="1:5" ht="85.5" customHeight="1">
      <c r="A175" s="50" t="s">
        <v>125</v>
      </c>
      <c r="B175" s="57" t="s">
        <v>163</v>
      </c>
      <c r="C175" s="12" t="s">
        <v>3</v>
      </c>
      <c r="D175" s="3"/>
      <c r="E175" s="4"/>
    </row>
    <row r="176" spans="1:5" ht="51.75" customHeight="1" thickBot="1">
      <c r="A176" s="51"/>
      <c r="B176" s="55"/>
      <c r="C176" s="16">
        <v>2000</v>
      </c>
      <c r="D176" s="7">
        <f t="shared" si="4"/>
        <v>120</v>
      </c>
      <c r="E176" s="8">
        <f t="shared" si="5"/>
        <v>10</v>
      </c>
    </row>
    <row r="177" spans="1:5" ht="41.25" customHeight="1" thickBot="1">
      <c r="A177" s="51"/>
      <c r="B177" s="54" t="s">
        <v>164</v>
      </c>
      <c r="C177" s="17">
        <v>4000</v>
      </c>
      <c r="D177" s="9">
        <f t="shared" si="4"/>
        <v>240</v>
      </c>
      <c r="E177" s="10">
        <f t="shared" si="5"/>
        <v>20</v>
      </c>
    </row>
    <row r="178" spans="1:5" ht="123.75" customHeight="1" thickBot="1">
      <c r="A178" s="51"/>
      <c r="B178" s="54" t="s">
        <v>165</v>
      </c>
      <c r="C178" s="17">
        <v>1400</v>
      </c>
      <c r="D178" s="9">
        <f t="shared" si="4"/>
        <v>84</v>
      </c>
      <c r="E178" s="10">
        <f t="shared" si="5"/>
        <v>7</v>
      </c>
    </row>
    <row r="179" spans="1:5" ht="74.25" customHeight="1" thickBot="1">
      <c r="A179" s="52"/>
      <c r="B179" s="54" t="s">
        <v>166</v>
      </c>
      <c r="C179" s="17">
        <v>2000</v>
      </c>
      <c r="D179" s="9">
        <f t="shared" si="4"/>
        <v>120</v>
      </c>
      <c r="E179" s="10">
        <f t="shared" si="5"/>
        <v>10</v>
      </c>
    </row>
    <row r="180" spans="1:5" ht="66" customHeight="1" thickBot="1">
      <c r="A180" s="50" t="s">
        <v>126</v>
      </c>
      <c r="B180" s="57" t="s">
        <v>167</v>
      </c>
      <c r="C180" s="19" t="s">
        <v>3</v>
      </c>
      <c r="D180" s="3"/>
      <c r="E180" s="4"/>
    </row>
    <row r="181" spans="1:5" ht="48" customHeight="1" thickBot="1">
      <c r="A181" s="51"/>
      <c r="B181" s="54" t="s">
        <v>164</v>
      </c>
      <c r="C181" s="20">
        <v>5400</v>
      </c>
      <c r="D181" s="9">
        <f>+C181*6/100</f>
        <v>324</v>
      </c>
      <c r="E181" s="10">
        <f>+D181/12</f>
        <v>27</v>
      </c>
    </row>
    <row r="182" spans="1:5" ht="127.5" customHeight="1" thickBot="1">
      <c r="A182" s="51"/>
      <c r="B182" s="54" t="s">
        <v>165</v>
      </c>
      <c r="C182" s="20">
        <v>1890</v>
      </c>
      <c r="D182" s="9">
        <f>+C182*6/100</f>
        <v>113.4</v>
      </c>
      <c r="E182" s="10">
        <f>+D182/12</f>
        <v>9.450000000000001</v>
      </c>
    </row>
    <row r="183" spans="1:5" ht="79.5" customHeight="1" thickBot="1">
      <c r="A183" s="51"/>
      <c r="B183" s="54" t="s">
        <v>166</v>
      </c>
      <c r="C183" s="20">
        <v>2700</v>
      </c>
      <c r="D183" s="9">
        <f>+C183*6/100</f>
        <v>162</v>
      </c>
      <c r="E183" s="10">
        <f>+D183/12</f>
        <v>13.5</v>
      </c>
    </row>
    <row r="184" spans="1:5" ht="46.5" customHeight="1" thickBot="1">
      <c r="A184" s="52"/>
      <c r="B184" s="54" t="s">
        <v>190</v>
      </c>
      <c r="C184" s="20">
        <v>2700</v>
      </c>
      <c r="D184" s="9">
        <f>+C184*6/100</f>
        <v>162</v>
      </c>
      <c r="E184" s="10">
        <f>+D184/12</f>
        <v>13.5</v>
      </c>
    </row>
    <row r="185" spans="1:5" ht="81.75" customHeight="1" thickBot="1">
      <c r="A185" s="50" t="s">
        <v>127</v>
      </c>
      <c r="B185" s="57" t="s">
        <v>168</v>
      </c>
      <c r="C185" s="19" t="s">
        <v>3</v>
      </c>
      <c r="D185" s="3"/>
      <c r="E185" s="4"/>
    </row>
    <row r="186" spans="1:5" ht="43.5" customHeight="1" thickBot="1">
      <c r="A186" s="51"/>
      <c r="B186" s="54" t="s">
        <v>164</v>
      </c>
      <c r="C186" s="20">
        <v>6000</v>
      </c>
      <c r="D186" s="9">
        <f>+C186*6/100</f>
        <v>360</v>
      </c>
      <c r="E186" s="10">
        <f>+D186/12</f>
        <v>30</v>
      </c>
    </row>
    <row r="187" spans="1:5" ht="115.5" customHeight="1" thickBot="1">
      <c r="A187" s="51"/>
      <c r="B187" s="55" t="s">
        <v>169</v>
      </c>
      <c r="C187" s="21">
        <v>2100</v>
      </c>
      <c r="D187" s="7">
        <f t="shared" si="4"/>
        <v>126</v>
      </c>
      <c r="E187" s="8">
        <f t="shared" si="5"/>
        <v>10.5</v>
      </c>
    </row>
    <row r="188" spans="1:5" ht="98.25" customHeight="1" thickBot="1">
      <c r="A188" s="52"/>
      <c r="B188" s="57" t="s">
        <v>170</v>
      </c>
      <c r="C188" s="23">
        <v>3000</v>
      </c>
      <c r="D188" s="7">
        <f t="shared" si="4"/>
        <v>180</v>
      </c>
      <c r="E188" s="8">
        <f t="shared" si="5"/>
        <v>15</v>
      </c>
    </row>
    <row r="189" spans="1:5" ht="18.75" thickBot="1">
      <c r="A189" s="25">
        <v>65</v>
      </c>
      <c r="B189" s="41" t="s">
        <v>128</v>
      </c>
      <c r="C189" s="36">
        <v>300</v>
      </c>
      <c r="D189" s="35">
        <f aca="true" t="shared" si="6" ref="D189:D207">+C189*6/100</f>
        <v>18</v>
      </c>
      <c r="E189" s="8">
        <f aca="true" t="shared" si="7" ref="E189:E207">+D189/12</f>
        <v>1.5</v>
      </c>
    </row>
    <row r="190" spans="1:5" ht="44.25" thickBot="1">
      <c r="A190" s="25">
        <v>66</v>
      </c>
      <c r="B190" s="42" t="s">
        <v>171</v>
      </c>
      <c r="C190" s="39"/>
      <c r="D190" s="35"/>
      <c r="E190" s="8"/>
    </row>
    <row r="191" spans="1:5" ht="30" thickBot="1">
      <c r="A191" s="25"/>
      <c r="B191" s="42" t="s">
        <v>172</v>
      </c>
      <c r="C191" s="37">
        <v>4000</v>
      </c>
      <c r="D191" s="35">
        <f t="shared" si="6"/>
        <v>240</v>
      </c>
      <c r="E191" s="8">
        <f t="shared" si="7"/>
        <v>20</v>
      </c>
    </row>
    <row r="192" spans="1:5" ht="130.5" customHeight="1" thickBot="1">
      <c r="A192" s="25"/>
      <c r="B192" s="42" t="s">
        <v>173</v>
      </c>
      <c r="C192" s="37">
        <v>1400</v>
      </c>
      <c r="D192" s="35">
        <f t="shared" si="6"/>
        <v>84</v>
      </c>
      <c r="E192" s="8">
        <f t="shared" si="7"/>
        <v>7</v>
      </c>
    </row>
    <row r="193" spans="1:5" ht="72.75" thickBot="1">
      <c r="A193" s="25"/>
      <c r="B193" s="42" t="s">
        <v>170</v>
      </c>
      <c r="C193" s="40">
        <v>2000</v>
      </c>
      <c r="D193" s="35">
        <f t="shared" si="6"/>
        <v>120</v>
      </c>
      <c r="E193" s="8">
        <f t="shared" si="7"/>
        <v>10</v>
      </c>
    </row>
    <row r="194" spans="1:5" ht="30" thickBot="1">
      <c r="A194" s="25">
        <v>67</v>
      </c>
      <c r="B194" s="42" t="s">
        <v>174</v>
      </c>
      <c r="C194" s="38">
        <v>5000</v>
      </c>
      <c r="D194" s="35">
        <f t="shared" si="6"/>
        <v>300</v>
      </c>
      <c r="E194" s="8">
        <f t="shared" si="7"/>
        <v>25</v>
      </c>
    </row>
    <row r="195" spans="1:5" ht="18.75" thickBot="1">
      <c r="A195" s="25">
        <v>68</v>
      </c>
      <c r="B195" s="42" t="s">
        <v>175</v>
      </c>
      <c r="C195" s="37">
        <v>5000</v>
      </c>
      <c r="D195" s="35">
        <f t="shared" si="6"/>
        <v>300</v>
      </c>
      <c r="E195" s="8">
        <f t="shared" si="7"/>
        <v>25</v>
      </c>
    </row>
    <row r="196" spans="1:5" ht="30" thickBot="1">
      <c r="A196" s="25">
        <v>69</v>
      </c>
      <c r="B196" s="42" t="s">
        <v>176</v>
      </c>
      <c r="C196" s="37">
        <v>5000</v>
      </c>
      <c r="D196" s="35">
        <f t="shared" si="6"/>
        <v>300</v>
      </c>
      <c r="E196" s="8">
        <f t="shared" si="7"/>
        <v>25</v>
      </c>
    </row>
    <row r="197" spans="1:5" ht="18.75" thickBot="1">
      <c r="A197" s="25">
        <v>70</v>
      </c>
      <c r="B197" s="42" t="s">
        <v>177</v>
      </c>
      <c r="C197" s="37">
        <v>5000</v>
      </c>
      <c r="D197" s="35">
        <f t="shared" si="6"/>
        <v>300</v>
      </c>
      <c r="E197" s="8">
        <f t="shared" si="7"/>
        <v>25</v>
      </c>
    </row>
    <row r="198" spans="1:5" ht="18.75" thickBot="1">
      <c r="A198" s="25">
        <v>71</v>
      </c>
      <c r="B198" s="42" t="s">
        <v>178</v>
      </c>
      <c r="C198" s="37">
        <v>5000</v>
      </c>
      <c r="D198" s="35">
        <f t="shared" si="6"/>
        <v>300</v>
      </c>
      <c r="E198" s="8">
        <f t="shared" si="7"/>
        <v>25</v>
      </c>
    </row>
    <row r="199" spans="1:5" ht="30" thickBot="1">
      <c r="A199" s="26">
        <v>72</v>
      </c>
      <c r="B199" s="43" t="s">
        <v>179</v>
      </c>
      <c r="C199" s="37">
        <v>5000</v>
      </c>
      <c r="D199" s="35">
        <f t="shared" si="6"/>
        <v>300</v>
      </c>
      <c r="E199" s="8">
        <f t="shared" si="7"/>
        <v>25</v>
      </c>
    </row>
    <row r="200" spans="1:5" ht="30" thickBot="1">
      <c r="A200" s="26">
        <v>73</v>
      </c>
      <c r="B200" s="43" t="s">
        <v>180</v>
      </c>
      <c r="C200" s="37">
        <v>5000</v>
      </c>
      <c r="D200" s="35">
        <f t="shared" si="6"/>
        <v>300</v>
      </c>
      <c r="E200" s="8">
        <f t="shared" si="7"/>
        <v>25</v>
      </c>
    </row>
    <row r="201" spans="1:5" ht="30" thickBot="1">
      <c r="A201" s="26">
        <v>74</v>
      </c>
      <c r="B201" s="43" t="s">
        <v>181</v>
      </c>
      <c r="C201" s="37">
        <v>5000</v>
      </c>
      <c r="D201" s="35">
        <f t="shared" si="6"/>
        <v>300</v>
      </c>
      <c r="E201" s="8">
        <f t="shared" si="7"/>
        <v>25</v>
      </c>
    </row>
    <row r="202" spans="1:5" ht="18.75" thickBot="1">
      <c r="A202" s="26">
        <v>75</v>
      </c>
      <c r="B202" s="43" t="s">
        <v>182</v>
      </c>
      <c r="C202" s="37">
        <v>5000</v>
      </c>
      <c r="D202" s="35">
        <f t="shared" si="6"/>
        <v>300</v>
      </c>
      <c r="E202" s="8">
        <f t="shared" si="7"/>
        <v>25</v>
      </c>
    </row>
    <row r="203" spans="1:5" ht="18.75" thickBot="1">
      <c r="A203" s="26">
        <v>76</v>
      </c>
      <c r="B203" s="43" t="s">
        <v>183</v>
      </c>
      <c r="C203" s="37">
        <v>5000</v>
      </c>
      <c r="D203" s="35">
        <f t="shared" si="6"/>
        <v>300</v>
      </c>
      <c r="E203" s="8">
        <f t="shared" si="7"/>
        <v>25</v>
      </c>
    </row>
    <row r="204" spans="1:5" ht="18.75" thickBot="1">
      <c r="A204" s="26">
        <v>77</v>
      </c>
      <c r="B204" s="43" t="s">
        <v>184</v>
      </c>
      <c r="C204" s="37">
        <v>5000</v>
      </c>
      <c r="D204" s="35">
        <f t="shared" si="6"/>
        <v>300</v>
      </c>
      <c r="E204" s="8">
        <f t="shared" si="7"/>
        <v>25</v>
      </c>
    </row>
    <row r="205" spans="1:5" ht="30" thickBot="1">
      <c r="A205" s="26">
        <v>78</v>
      </c>
      <c r="B205" s="43" t="s">
        <v>185</v>
      </c>
      <c r="C205" s="37">
        <v>5000</v>
      </c>
      <c r="D205" s="35">
        <f t="shared" si="6"/>
        <v>300</v>
      </c>
      <c r="E205" s="8">
        <f t="shared" si="7"/>
        <v>25</v>
      </c>
    </row>
    <row r="206" spans="1:5" ht="29.25" thickBot="1">
      <c r="A206" s="26">
        <v>79</v>
      </c>
      <c r="B206" s="44" t="s">
        <v>186</v>
      </c>
      <c r="C206" s="37">
        <v>5000</v>
      </c>
      <c r="D206" s="35">
        <f t="shared" si="6"/>
        <v>300</v>
      </c>
      <c r="E206" s="8">
        <f t="shared" si="7"/>
        <v>25</v>
      </c>
    </row>
    <row r="207" spans="1:5" ht="30" thickBot="1">
      <c r="A207" s="27">
        <v>80</v>
      </c>
      <c r="B207" s="45" t="s">
        <v>187</v>
      </c>
      <c r="C207" s="24">
        <v>5000</v>
      </c>
      <c r="D207" s="35">
        <f t="shared" si="6"/>
        <v>300</v>
      </c>
      <c r="E207" s="8">
        <f t="shared" si="7"/>
        <v>25</v>
      </c>
    </row>
    <row r="208" s="59" customFormat="1" ht="18" customHeight="1"/>
    <row r="209" s="59" customFormat="1" ht="18" customHeight="1"/>
    <row r="210" s="59" customFormat="1" ht="18" customHeight="1"/>
    <row r="211" s="59" customFormat="1" ht="18" customHeight="1"/>
    <row r="212" s="59" customFormat="1" ht="18" customHeight="1"/>
    <row r="213" s="59" customFormat="1" ht="18" customHeight="1"/>
    <row r="214" s="59" customFormat="1" ht="18" customHeight="1"/>
    <row r="215" s="59" customFormat="1" ht="18" customHeight="1"/>
    <row r="216" s="59" customFormat="1" ht="18" customHeight="1"/>
    <row r="217" s="59" customFormat="1" ht="18" customHeight="1"/>
    <row r="218" s="59" customFormat="1" ht="18" customHeight="1"/>
    <row r="219" s="59" customFormat="1" ht="18" customHeight="1"/>
    <row r="220" s="59" customFormat="1" ht="18" customHeight="1"/>
    <row r="221" s="59" customFormat="1" ht="18" customHeight="1"/>
    <row r="222" s="59" customFormat="1" ht="18" customHeight="1"/>
    <row r="223" s="59" customFormat="1" ht="18" customHeight="1"/>
    <row r="224" s="59" customFormat="1" ht="18" customHeight="1"/>
    <row r="225" s="59" customFormat="1" ht="18" customHeight="1"/>
    <row r="226" s="59" customFormat="1" ht="18" customHeight="1"/>
    <row r="227" s="59" customFormat="1" ht="18" customHeight="1"/>
    <row r="228" s="59" customFormat="1" ht="18" customHeight="1"/>
    <row r="229" s="59" customFormat="1" ht="18" customHeight="1"/>
    <row r="230" s="59" customFormat="1" ht="18" customHeight="1"/>
    <row r="231" s="59" customFormat="1" ht="18" customHeight="1"/>
    <row r="232" s="59" customFormat="1" ht="18" customHeight="1"/>
    <row r="233" s="59" customFormat="1" ht="18" customHeight="1"/>
    <row r="234" s="59" customFormat="1" ht="18" customHeight="1"/>
    <row r="235" s="59" customFormat="1" ht="18" customHeight="1"/>
    <row r="236" s="59" customFormat="1" ht="18" customHeight="1"/>
    <row r="237" s="59" customFormat="1" ht="18" customHeight="1"/>
    <row r="238" s="59" customFormat="1" ht="18" customHeight="1"/>
    <row r="239" s="59" customFormat="1" ht="18" customHeight="1"/>
    <row r="240" s="59" customFormat="1" ht="18" customHeight="1"/>
    <row r="241" s="59" customFormat="1" ht="18" customHeight="1"/>
    <row r="242" s="59" customFormat="1" ht="18" customHeight="1"/>
    <row r="243" s="59" customFormat="1" ht="18" customHeight="1"/>
    <row r="244" s="59" customFormat="1" ht="18" customHeight="1"/>
    <row r="245" s="59" customFormat="1" ht="18" customHeight="1"/>
    <row r="246" s="59" customFormat="1" ht="18" customHeight="1"/>
    <row r="247" s="59" customFormat="1" ht="18" customHeight="1"/>
    <row r="248" s="59" customFormat="1" ht="18" customHeight="1"/>
    <row r="249" s="59" customFormat="1" ht="18" customHeight="1"/>
    <row r="250" s="59" customFormat="1" ht="18" customHeight="1"/>
    <row r="251" s="59" customFormat="1" ht="18" customHeight="1"/>
    <row r="252" s="59" customFormat="1" ht="18" customHeight="1"/>
    <row r="253" s="59" customFormat="1" ht="18" customHeight="1"/>
    <row r="254" s="59" customFormat="1" ht="18" customHeight="1"/>
    <row r="255" s="59" customFormat="1" ht="18" customHeight="1"/>
    <row r="256" s="59" customFormat="1" ht="18" customHeight="1"/>
    <row r="257" s="59" customFormat="1" ht="18" customHeight="1"/>
    <row r="258" s="59" customFormat="1" ht="18" customHeight="1"/>
    <row r="259" s="59" customFormat="1" ht="18" customHeight="1"/>
    <row r="260" s="59" customFormat="1" ht="18" customHeight="1"/>
    <row r="261" s="59" customFormat="1" ht="18" customHeight="1"/>
    <row r="262" s="59" customFormat="1" ht="18" customHeight="1"/>
    <row r="263" s="59" customFormat="1" ht="18" customHeight="1"/>
    <row r="264" s="59" customFormat="1" ht="18" customHeight="1"/>
    <row r="265" s="59" customFormat="1" ht="18" customHeight="1"/>
    <row r="266" s="59" customFormat="1" ht="18" customHeight="1"/>
    <row r="267" s="59" customFormat="1" ht="18" customHeight="1"/>
    <row r="268" s="59" customFormat="1" ht="18" customHeight="1"/>
    <row r="269" s="59" customFormat="1" ht="18" customHeight="1"/>
    <row r="270" s="59" customFormat="1" ht="18" customHeight="1"/>
    <row r="271" s="59" customFormat="1" ht="18" customHeight="1"/>
    <row r="272" s="59" customFormat="1" ht="18" customHeight="1"/>
    <row r="273" s="59" customFormat="1" ht="18" customHeight="1"/>
    <row r="274" s="59" customFormat="1" ht="18" customHeight="1"/>
    <row r="275" s="59" customFormat="1" ht="18" customHeight="1"/>
    <row r="276" s="59" customFormat="1" ht="18" customHeight="1"/>
    <row r="277" s="59" customFormat="1" ht="18" customHeight="1"/>
    <row r="278" s="59" customFormat="1" ht="18" customHeight="1"/>
    <row r="279" s="59" customFormat="1" ht="18" customHeight="1"/>
    <row r="280" s="59" customFormat="1" ht="18" customHeight="1"/>
    <row r="281" s="59" customFormat="1" ht="18" customHeight="1"/>
    <row r="282" s="59" customFormat="1" ht="18" customHeight="1"/>
    <row r="283" s="59" customFormat="1" ht="18" customHeight="1"/>
    <row r="284" s="59" customFormat="1" ht="18" customHeight="1"/>
    <row r="285" s="59" customFormat="1" ht="18" customHeight="1"/>
  </sheetData>
  <sheetProtection/>
  <mergeCells count="18">
    <mergeCell ref="A35:A37"/>
    <mergeCell ref="A27:A33"/>
    <mergeCell ref="A100:A102"/>
    <mergeCell ref="A88:A90"/>
    <mergeCell ref="A49:A84"/>
    <mergeCell ref="A38:A40"/>
    <mergeCell ref="A41:A43"/>
    <mergeCell ref="A45:A47"/>
    <mergeCell ref="A208:IV285"/>
    <mergeCell ref="A3:A5"/>
    <mergeCell ref="D1:D2"/>
    <mergeCell ref="E1:E2"/>
    <mergeCell ref="A118:A120"/>
    <mergeCell ref="A104:A106"/>
    <mergeCell ref="A107:A109"/>
    <mergeCell ref="A115:A117"/>
    <mergeCell ref="A91:A93"/>
    <mergeCell ref="A97:A9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2016-01-14T10:59:36Z</dcterms:modified>
  <cp:category/>
  <cp:version/>
  <cp:contentType/>
  <cp:contentStatus/>
</cp:coreProperties>
</file>